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郑\船检、海事、水运\水运\岛际和农村水路客运补助资金\奖补资金申报\2025年\市级汇总\2025年度三明市岛际和农村水路客运涨价补贴资金申报材料\"/>
    </mc:Choice>
  </mc:AlternateContent>
  <bookViews>
    <workbookView windowWidth="24345" windowHeight="11925" firstSheet="2" activeTab="2"/>
  </bookViews>
  <sheets>
    <sheet name="1.船舶清单" sheetId="1" r:id="rId1"/>
    <sheet name="2.新建船舶清单" sheetId="5" r:id="rId2"/>
    <sheet name="3.建设投资情况表" sheetId="3" r:id="rId3"/>
    <sheet name="4.地方财政保障情况表" sheetId="4" r:id="rId4"/>
    <sheet name="5.基础设施清单" sheetId="2" r:id="rId5"/>
    <sheet name="6.船舶公司化" sheetId="6" r:id="rId6"/>
    <sheet name="7.靠泊点公司化" sheetId="7" r:id="rId7"/>
    <sheet name="8.实名制管理清单" sheetId="9" r:id="rId8"/>
    <sheet name="9.地方海事监管应急体系建设" sheetId="8" r:id="rId9"/>
    <sheet name="10.船舶公司化运营情况（不含水路运输企业）" sheetId="10" r:id="rId10"/>
    <sheet name="11.码头公司化运营情况（不含港口经营企业）" sheetId="11" r:id="rId11"/>
  </sheets>
  <definedNames>
    <definedName name="_xlnm._FilterDatabase" localSheetId="0" hidden="1">'1.船舶清单'!$A$4:$P$12</definedName>
    <definedName name="_xlnm._FilterDatabase" localSheetId="4" hidden="1">'5.基础设施清单'!$A$4:$N$7</definedName>
    <definedName name="_xlnm.Print_Area" localSheetId="0">'1.船舶清单'!$A$1:$P$12</definedName>
    <definedName name="_xlnm.Print_Area" localSheetId="1">'2.新建船舶清单'!$A$1:$K$7</definedName>
    <definedName name="_xlnm.Print_Area" localSheetId="2">'3.建设投资情况表'!$A$1:$G$11</definedName>
    <definedName name="_xlnm.Print_Area" localSheetId="3">'4.地方财政保障情况表'!$A$1:$G$10</definedName>
    <definedName name="_xlnm.Print_Area" localSheetId="4">'5.基础设施清单'!$A$1:$N$7</definedName>
    <definedName name="_xlnm.Print_Area" localSheetId="6">'7.靠泊点公司化'!$A$1:$I$5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<sst xmlns="http://schemas.openxmlformats.org/spreadsheetml/2006/main" count="230" uniqueCount="122">
  <si>
    <t>附表1</t>
  </si>
  <si>
    <r>
      <rPr>
        <u/>
        <sz val="18"/>
        <color theme="1"/>
        <rFont val="方正小标宋简体"/>
        <charset val="134"/>
      </rPr>
      <t xml:space="preserve"> 2025 </t>
    </r>
    <r>
      <rPr>
        <sz val="18"/>
        <color theme="1"/>
        <rFont val="方正小标宋简体"/>
        <charset val="134"/>
      </rPr>
      <t>年度船舶清单</t>
    </r>
  </si>
  <si>
    <t>序号</t>
  </si>
  <si>
    <t>地区（市、县）</t>
  </si>
  <si>
    <t>船名</t>
  </si>
  <si>
    <t>船型</t>
  </si>
  <si>
    <t>航线</t>
  </si>
  <si>
    <t>客位情况评分</t>
  </si>
  <si>
    <t>船舶年轻化评分</t>
  </si>
  <si>
    <t>岸基动态监控情况评分</t>
  </si>
  <si>
    <t>备注</t>
  </si>
  <si>
    <t>载客定额</t>
  </si>
  <si>
    <t>动力类型</t>
  </si>
  <si>
    <t>评分</t>
  </si>
  <si>
    <t>建成日期</t>
  </si>
  <si>
    <t>船龄</t>
  </si>
  <si>
    <t>船龄15以下船舶占比</t>
  </si>
  <si>
    <t>是否实现岸基动态监控（含AIS或卫星定位或视频监控）</t>
  </si>
  <si>
    <t>实现岸基动态监控的比例</t>
  </si>
  <si>
    <t>永安市</t>
  </si>
  <si>
    <t>明汶四渡1</t>
  </si>
  <si>
    <t>客渡船</t>
  </si>
  <si>
    <t>岸间对渡</t>
  </si>
  <si>
    <t>内燃机</t>
  </si>
  <si>
    <t>是</t>
  </si>
  <si>
    <t>清流县</t>
  </si>
  <si>
    <t>闽三明客8001</t>
  </si>
  <si>
    <t>客船</t>
  </si>
  <si>
    <t>清流--嵩口</t>
  </si>
  <si>
    <t>闽三明客8002</t>
  </si>
  <si>
    <t>泰宁县</t>
  </si>
  <si>
    <t>大金湖3号</t>
  </si>
  <si>
    <t>下坊-醴泉岩-甘露寺义渡航线</t>
  </si>
  <si>
    <t>新能源</t>
  </si>
  <si>
    <t>复核得分</t>
  </si>
  <si>
    <t>说明：航线的靠泊点名称应与基础设施清单内靠泊点名称对应，所有涉及靠泊点名称均要在航线里体现。</t>
  </si>
  <si>
    <t>附表2</t>
  </si>
  <si>
    <r>
      <rPr>
        <u/>
        <sz val="18"/>
        <color theme="1"/>
        <rFont val="方正小标宋简体"/>
        <charset val="134"/>
      </rPr>
      <t xml:space="preserve">  2025  </t>
    </r>
    <r>
      <rPr>
        <sz val="18"/>
        <color theme="1"/>
        <rFont val="方正小标宋简体"/>
        <charset val="134"/>
      </rPr>
      <t>年度新建船舶清单</t>
    </r>
  </si>
  <si>
    <t>建成时间</t>
  </si>
  <si>
    <t>投入航线</t>
  </si>
  <si>
    <t>新建新能源船舶比例</t>
  </si>
  <si>
    <t>使用新能源或清洁能源情况自评分</t>
  </si>
  <si>
    <t>加分项</t>
  </si>
  <si>
    <t>是否为新建成新能源或清洁能源船舶</t>
  </si>
  <si>
    <t>无</t>
  </si>
  <si>
    <t>附表3</t>
  </si>
  <si>
    <r>
      <rPr>
        <u/>
        <sz val="14"/>
        <rFont val="方正小标宋简体"/>
        <charset val="134"/>
      </rPr>
      <t xml:space="preserve">     2025  </t>
    </r>
    <r>
      <rPr>
        <sz val="14"/>
        <rFont val="方正小标宋简体"/>
        <charset val="134"/>
      </rPr>
      <t>年度建设投资情况表</t>
    </r>
  </si>
  <si>
    <t>类别</t>
  </si>
  <si>
    <t>项目名称</t>
  </si>
  <si>
    <t>总投资金额（万元）</t>
  </si>
  <si>
    <t>当年度实际投资金额（万元）</t>
  </si>
  <si>
    <t>运营发展</t>
  </si>
  <si>
    <t>基础设施建设</t>
  </si>
  <si>
    <t>泰宁县金湖下坊渡口码头建造项目</t>
  </si>
  <si>
    <t>服务质量</t>
  </si>
  <si>
    <t>说明：为方便审核人员理解，项目名称要规范，一般以考核要素来组合命名，可参考上表例子。</t>
  </si>
  <si>
    <t>附表4</t>
  </si>
  <si>
    <r>
      <rPr>
        <u/>
        <sz val="16"/>
        <color theme="1"/>
        <rFont val="方正小标宋简体"/>
        <charset val="134"/>
      </rPr>
      <t xml:space="preserve">   2025    </t>
    </r>
    <r>
      <rPr>
        <sz val="16"/>
        <color theme="1"/>
        <rFont val="方正小标宋简体"/>
        <charset val="134"/>
      </rPr>
      <t>年度地方财政保障情况表</t>
    </r>
  </si>
  <si>
    <t>投入金额（万元）</t>
  </si>
  <si>
    <t>当年度实际投入金额（万元）</t>
  </si>
  <si>
    <t>服务建设</t>
  </si>
  <si>
    <t>附表5</t>
  </si>
  <si>
    <r>
      <rPr>
        <sz val="14"/>
        <color theme="1"/>
        <rFont val="方正小标宋简体"/>
        <charset val="134"/>
      </rPr>
      <t xml:space="preserve">      </t>
    </r>
    <r>
      <rPr>
        <u/>
        <sz val="14"/>
        <color theme="1"/>
        <rFont val="方正小标宋简体"/>
        <charset val="134"/>
      </rPr>
      <t xml:space="preserve">   2025   </t>
    </r>
    <r>
      <rPr>
        <sz val="14"/>
        <color theme="1"/>
        <rFont val="方正小标宋简体"/>
        <charset val="134"/>
      </rPr>
      <t>年度基础设施清单</t>
    </r>
  </si>
  <si>
    <t>靠泊点名称</t>
  </si>
  <si>
    <t>基础设施情况自评</t>
  </si>
  <si>
    <t>岸基动态监控情况自评</t>
  </si>
  <si>
    <t>类型（客运码头、渡口、陆岛交通码头</t>
  </si>
  <si>
    <t>《港口经营许可证》编号（客运码头）</t>
  </si>
  <si>
    <t>县级人民政府批文或确定并公布运营主体的证明文件及文号（渡口、陆岛码头）</t>
  </si>
  <si>
    <t>是否具有候船室（亭），且具备视频监控、船舶岸基动态监控、应急广播及必要的卫生间、饮水、垃圾回收等服务设施</t>
  </si>
  <si>
    <t>是否具有岸基动态监控并接入省级平台</t>
  </si>
  <si>
    <t>具有岸基动态监控并接入省级平台的占比</t>
  </si>
  <si>
    <t>新建成的项目类别</t>
  </si>
  <si>
    <t>汶四渡口</t>
  </si>
  <si>
    <t>渡口</t>
  </si>
  <si>
    <t>永安市人民政府关于重新确认汶四渡口设置的批复</t>
  </si>
  <si>
    <t>下坊-醴泉岩-甘露寺义靠泊点</t>
  </si>
  <si>
    <t>1.泰政文〔2021〕63号 关于设置下坊醴泉岩甘露寺等3个公益性渡口的批复
2.泰政文〔2024〕32号变更批文</t>
  </si>
  <si>
    <t>附表6</t>
  </si>
  <si>
    <r>
      <rPr>
        <sz val="16"/>
        <color theme="1"/>
        <rFont val="方正小标宋简体"/>
        <charset val="134"/>
      </rPr>
      <t xml:space="preserve">   </t>
    </r>
    <r>
      <rPr>
        <u/>
        <sz val="16"/>
        <color theme="1"/>
        <rFont val="方正小标宋简体"/>
        <charset val="134"/>
      </rPr>
      <t xml:space="preserve">    2025    </t>
    </r>
    <r>
      <rPr>
        <sz val="16"/>
        <color theme="1"/>
        <rFont val="方正小标宋简体"/>
        <charset val="134"/>
      </rPr>
      <t xml:space="preserve"> 年度船舶公司化管理清单</t>
    </r>
  </si>
  <si>
    <t>《船舶营业运输证》编号</t>
  </si>
  <si>
    <t>县级人民政府确定并公布公司为运营主体的证明文件及文号</t>
  </si>
  <si>
    <t>实施公司化管理时间</t>
  </si>
  <si>
    <t>明SN(2013)11001</t>
  </si>
  <si>
    <t>闽SN(2023)000074</t>
  </si>
  <si>
    <t>附表7</t>
  </si>
  <si>
    <r>
      <rPr>
        <u/>
        <sz val="14"/>
        <color theme="1"/>
        <rFont val="方正小标宋简体"/>
        <charset val="134"/>
      </rPr>
      <t xml:space="preserve">      2025    </t>
    </r>
    <r>
      <rPr>
        <sz val="14"/>
        <color theme="1"/>
        <rFont val="方正小标宋简体"/>
        <charset val="134"/>
      </rPr>
      <t>年度靠泊点公司化管理清单</t>
    </r>
  </si>
  <si>
    <t>县级人民政府确定公司作为运营主体的证明文件及文号</t>
  </si>
  <si>
    <t>自评分</t>
  </si>
  <si>
    <t>下坊-醴泉岩-甘露寺渡口</t>
  </si>
  <si>
    <t>1、泰政文〔2021〕63号 关于设置下坊醴泉岩甘露寺等3个公益性渡口的批复
2、泰政文〔2024〕32号变更批文</t>
  </si>
  <si>
    <t>附表8</t>
  </si>
  <si>
    <r>
      <rPr>
        <sz val="14"/>
        <color theme="1"/>
        <rFont val="方正小标宋简体"/>
        <charset val="134"/>
      </rPr>
      <t xml:space="preserve">     </t>
    </r>
    <r>
      <rPr>
        <u/>
        <sz val="14"/>
        <color theme="1"/>
        <rFont val="方正小标宋简体"/>
        <charset val="134"/>
      </rPr>
      <t>2025</t>
    </r>
    <r>
      <rPr>
        <sz val="14"/>
        <color theme="1"/>
        <rFont val="方正小标宋简体"/>
        <charset val="134"/>
      </rPr>
      <t>年度实名制管理清单</t>
    </r>
  </si>
  <si>
    <t>实名制管理系统名称</t>
  </si>
  <si>
    <t>注：建成时间以系统验收时间为准。</t>
  </si>
  <si>
    <r>
      <rPr>
        <u/>
        <sz val="14"/>
        <color theme="1"/>
        <rFont val="方正小标宋简体"/>
        <charset val="134"/>
      </rPr>
      <t xml:space="preserve">      2025   </t>
    </r>
    <r>
      <rPr>
        <sz val="14"/>
        <color theme="1"/>
        <rFont val="方正小标宋简体"/>
        <charset val="134"/>
      </rPr>
      <t>年度地方海事监管应急体系建设</t>
    </r>
  </si>
  <si>
    <t>项目类别</t>
  </si>
  <si>
    <t>作证材料名称</t>
  </si>
  <si>
    <t>合计</t>
  </si>
  <si>
    <t>新建应急救助、污染防治站点</t>
  </si>
  <si>
    <t>新增应急救助力量</t>
  </si>
  <si>
    <t>建宁县地方海事中心 建宁县火箭社会服务中心合作共建协议书</t>
  </si>
  <si>
    <t>开展客（渡）船船员适任培训教育</t>
  </si>
  <si>
    <t>开展1期客(渡)船船员适任培训教育培训</t>
  </si>
  <si>
    <t>认定本地区通航水域并编制应急预案</t>
  </si>
  <si>
    <t>完成省级重点工作任务</t>
  </si>
  <si>
    <t>三明市交通运输局关于2025年省级重点工作完成情况的报告</t>
  </si>
  <si>
    <t>附表10</t>
  </si>
  <si>
    <t>船舶公司化运营情况（不含水路运输企业）</t>
  </si>
  <si>
    <t>企业名称</t>
  </si>
  <si>
    <t>营业执照编号
（提供营业执照）</t>
  </si>
  <si>
    <t>是否制定合规的公司章程
（提供公司章程）</t>
  </si>
  <si>
    <t>是否建立安全管理组织架构，人员岗位和职责是否清晰
（提供安全管理组织架构图、岗位人员清单、岗位职责材料）</t>
  </si>
  <si>
    <t>是否有合适的办公场所
（提供照片）</t>
  </si>
  <si>
    <t>是否按规定与船员（渡工）签订劳动合同并发放工资
（提供船员清单、劳动合同、工资发放凭证）</t>
  </si>
  <si>
    <t>审核结果</t>
  </si>
  <si>
    <t>福建环大金湖游船有限公司</t>
  </si>
  <si>
    <t>91350429MACHD1EFX0</t>
  </si>
  <si>
    <t>合格</t>
  </si>
  <si>
    <t>附表11</t>
  </si>
  <si>
    <t>码头公司化运营情况（不含港口经营企业）</t>
  </si>
  <si>
    <t>是否按规定与码头管理员人员签订劳动合同并发放工资
（提供码头管理员人员清单、劳动合同、工资发放凭证）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</si>
</sst>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  <numFmt numFmtId="178" formatCode="yyyy/mm/dd"/>
  </numFmts>
  <fonts count="40">
    <font>
      <sz val="11"/>
      <color theme="1"/>
      <name val="等线"/>
      <charset val="134"/>
      <scheme val="minor"/>
    </font>
    <font>
      <sz val="16"/>
      <color theme="1"/>
      <name val="方正小标宋简体"/>
      <charset val="134"/>
    </font>
    <font>
      <sz val="9"/>
      <color theme="1"/>
      <name val="黑体"/>
      <charset val="134"/>
    </font>
    <font>
      <u/>
      <sz val="14"/>
      <color theme="1"/>
      <name val="方正小标宋简体"/>
      <charset val="134"/>
    </font>
    <font>
      <sz val="11"/>
      <color theme="1"/>
      <name val="仿宋"/>
      <charset val="134"/>
    </font>
    <font>
      <sz val="11"/>
      <color theme="1"/>
      <name val="黑体"/>
      <charset val="134"/>
    </font>
    <font>
      <sz val="14"/>
      <color theme="1"/>
      <name val="方正小标宋简体"/>
      <charset val="134"/>
    </font>
    <font>
      <sz val="11"/>
      <color theme="1"/>
      <name val="宋体"/>
      <charset val="134"/>
    </font>
    <font>
      <sz val="10.5"/>
      <color theme="1"/>
      <name val="宋体"/>
      <charset val="134"/>
    </font>
    <font>
      <sz val="11"/>
      <color theme="1"/>
      <name val="仿宋_GB2312"/>
      <charset val="134"/>
    </font>
    <font>
      <u/>
      <sz val="16"/>
      <color theme="1"/>
      <name val="方正小标宋简体"/>
      <charset val="134"/>
    </font>
    <font>
      <sz val="11"/>
      <name val="黑体"/>
      <charset val="134"/>
    </font>
    <font>
      <sz val="11"/>
      <name val="等线"/>
      <charset val="134"/>
      <scheme val="minor"/>
    </font>
    <font>
      <u/>
      <sz val="14"/>
      <name val="方正小标宋简体"/>
      <charset val="134"/>
    </font>
    <font>
      <sz val="11"/>
      <name val="仿宋_GB2312"/>
      <charset val="134"/>
    </font>
    <font>
      <u/>
      <sz val="18"/>
      <color theme="1"/>
      <name val="方正小标宋简体"/>
      <charset val="134"/>
    </font>
    <font>
      <sz val="18"/>
      <color theme="1"/>
      <name val="方正小标宋简体"/>
      <charset val="134"/>
    </font>
    <font>
      <sz val="10"/>
      <color theme="1"/>
      <name val="仿宋_GB2312"/>
      <charset val="134"/>
    </font>
    <font>
      <sz val="10"/>
      <name val="仿宋_GB2312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2"/>
      <name val="宋体"/>
      <charset val="134"/>
    </font>
    <font>
      <sz val="14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 applyBorder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" borderId="11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3" borderId="14" applyNumberFormat="0" applyAlignment="0" applyProtection="0">
      <alignment vertical="center"/>
    </xf>
    <xf numFmtId="0" fontId="28" fillId="4" borderId="15" applyNumberFormat="0" applyAlignment="0" applyProtection="0">
      <alignment vertical="center"/>
    </xf>
    <xf numFmtId="0" fontId="29" fillId="4" borderId="14" applyNumberFormat="0" applyAlignment="0" applyProtection="0">
      <alignment vertical="center"/>
    </xf>
    <xf numFmtId="0" fontId="30" fillId="5" borderId="16" applyNumberFormat="0" applyAlignment="0" applyProtection="0">
      <alignment vertical="center"/>
    </xf>
    <xf numFmtId="0" fontId="31" fillId="0" borderId="17" applyNumberFormat="0" applyFill="0" applyAlignment="0" applyProtection="0">
      <alignment vertical="center"/>
    </xf>
    <xf numFmtId="0" fontId="32" fillId="0" borderId="18" applyNumberFormat="0" applyFill="0" applyAlignment="0" applyProtection="0">
      <alignment vertical="center"/>
    </xf>
    <xf numFmtId="0" fontId="33" fillId="6" borderId="0" applyNumberFormat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6" fillId="20" borderId="0" applyNumberFormat="0" applyBorder="0" applyAlignment="0" applyProtection="0">
      <alignment vertical="center"/>
    </xf>
    <xf numFmtId="0" fontId="36" fillId="21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6" fillId="24" borderId="0" applyNumberFormat="0" applyBorder="0" applyAlignment="0" applyProtection="0">
      <alignment vertical="center"/>
    </xf>
    <xf numFmtId="0" fontId="36" fillId="25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36" fillId="29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6" fillId="32" borderId="0" applyNumberFormat="0" applyBorder="0" applyAlignment="0" applyProtection="0">
      <alignment vertical="center"/>
    </xf>
    <xf numFmtId="0" fontId="38" fillId="0" borderId="0" applyBorder="0">
      <alignment vertical="center"/>
    </xf>
    <xf numFmtId="0" fontId="38" fillId="0" borderId="0" applyBorder="0">
      <alignment vertical="center"/>
    </xf>
  </cellStyleXfs>
  <cellXfs count="88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2" fillId="0" borderId="0" xfId="0" applyFont="1" applyAlignment="1">
      <alignment vertical="top" wrapText="1"/>
    </xf>
    <xf numFmtId="0" fontId="3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vertical="center" wrapText="1"/>
    </xf>
    <xf numFmtId="0" fontId="0" fillId="0" borderId="0" xfId="0" applyFill="1" applyBorder="1" applyAlignment="1"/>
    <xf numFmtId="0" fontId="5" fillId="0" borderId="0" xfId="0" applyFont="1" applyFill="1" applyBorder="1" applyAlignment="1"/>
    <xf numFmtId="0" fontId="6" fillId="0" borderId="0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/>
    <xf numFmtId="0" fontId="0" fillId="0" borderId="0" xfId="0" applyFont="1" applyFill="1" applyBorder="1" applyAlignment="1"/>
    <xf numFmtId="0" fontId="5" fillId="0" borderId="0" xfId="0" applyFont="1"/>
    <xf numFmtId="0" fontId="3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/>
    <xf numFmtId="0" fontId="1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" xfId="0" applyFont="1" applyBorder="1"/>
    <xf numFmtId="0" fontId="9" fillId="0" borderId="3" xfId="0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0" fillId="0" borderId="1" xfId="0" applyBorder="1"/>
    <xf numFmtId="0" fontId="5" fillId="0" borderId="0" xfId="0" applyFont="1" applyAlignment="1">
      <alignment wrapText="1"/>
    </xf>
    <xf numFmtId="0" fontId="0" fillId="0" borderId="0" xfId="0" applyAlignment="1">
      <alignment horizont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wrapText="1"/>
    </xf>
    <xf numFmtId="9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9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10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177" fontId="9" fillId="0" borderId="1" xfId="0" applyNumberFormat="1" applyFont="1" applyBorder="1" applyAlignment="1">
      <alignment horizontal="center" vertical="center"/>
    </xf>
    <xf numFmtId="0" fontId="9" fillId="0" borderId="9" xfId="0" applyFont="1" applyBorder="1" applyAlignment="1">
      <alignment horizontal="left" vertical="center"/>
    </xf>
    <xf numFmtId="0" fontId="11" fillId="0" borderId="0" xfId="0" applyFont="1" applyAlignment="1">
      <alignment wrapText="1"/>
    </xf>
    <xf numFmtId="0" fontId="12" fillId="0" borderId="0" xfId="0" applyFont="1" applyAlignment="1">
      <alignment wrapText="1"/>
    </xf>
    <xf numFmtId="0" fontId="13" fillId="0" borderId="2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177" fontId="14" fillId="0" borderId="1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178" fontId="17" fillId="0" borderId="1" xfId="0" applyNumberFormat="1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/>
    </xf>
    <xf numFmtId="0" fontId="17" fillId="0" borderId="1" xfId="0" applyFont="1" applyBorder="1" applyAlignment="1">
      <alignment vertical="center"/>
    </xf>
    <xf numFmtId="0" fontId="17" fillId="0" borderId="7" xfId="0" applyFont="1" applyBorder="1" applyAlignment="1">
      <alignment horizontal="center" vertical="center"/>
    </xf>
    <xf numFmtId="0" fontId="17" fillId="0" borderId="1" xfId="0" applyFont="1" applyBorder="1" applyAlignment="1">
      <alignment vertical="center" wrapText="1"/>
    </xf>
    <xf numFmtId="0" fontId="9" fillId="0" borderId="9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178" fontId="14" fillId="0" borderId="1" xfId="0" applyNumberFormat="1" applyFont="1" applyBorder="1" applyAlignment="1">
      <alignment horizontal="center" vertical="center" wrapText="1"/>
    </xf>
    <xf numFmtId="9" fontId="14" fillId="0" borderId="1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  <cellStyle name="常规 2" xfId="50"/>
  </cellStyles>
  <tableStyles count="0" defaultTableStyle="TableStyleMedium2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4" Type="http://schemas.openxmlformats.org/officeDocument/2006/relationships/styles" Target="styles.xml"/><Relationship Id="rId13" Type="http://schemas.openxmlformats.org/officeDocument/2006/relationships/sharedStrings" Target="sharedStrings.xml"/><Relationship Id="rId12" Type="http://schemas.openxmlformats.org/officeDocument/2006/relationships/theme" Target="theme/theme1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12"/>
  <sheetViews>
    <sheetView zoomScaleSheetLayoutView="70" workbookViewId="0">
      <selection activeCell="A5" sqref="A5:A8"/>
    </sheetView>
  </sheetViews>
  <sheetFormatPr defaultColWidth="8.14166666666667" defaultRowHeight="13.5"/>
  <cols>
    <col min="1" max="1" width="5.64166666666667" customWidth="1"/>
    <col min="2" max="2" width="11.2083333333333" customWidth="1"/>
    <col min="3" max="3" width="14.425" customWidth="1"/>
    <col min="4" max="4" width="8.85833333333333" customWidth="1"/>
    <col min="5" max="5" width="20.0666666666667" customWidth="1"/>
    <col min="6" max="6" width="8.70833333333333" customWidth="1"/>
    <col min="7" max="7" width="11.5666666666667" customWidth="1"/>
    <col min="8" max="8" width="8.64166666666667" customWidth="1"/>
    <col min="9" max="9" width="14.0666666666667" customWidth="1"/>
    <col min="10" max="10" width="8.06666666666667" customWidth="1"/>
    <col min="11" max="11" width="10.425" customWidth="1"/>
    <col min="12" max="12" width="8.925" customWidth="1"/>
    <col min="13" max="13" width="16.8583333333333" customWidth="1"/>
    <col min="14" max="14" width="13.7083333333333" customWidth="1"/>
    <col min="15" max="15" width="9.64166666666667" customWidth="1"/>
    <col min="16" max="16" width="9" customWidth="1"/>
  </cols>
  <sheetData>
    <row r="1" spans="1:16">
      <c r="A1" s="25" t="s">
        <v>0</v>
      </c>
    </row>
    <row r="2" ht="42" customHeight="1" spans="1:16">
      <c r="A2" s="71" t="s">
        <v>1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</row>
    <row r="3" ht="43.85" customHeight="1" spans="1:16">
      <c r="A3" s="38" t="s">
        <v>2</v>
      </c>
      <c r="B3" s="38" t="s">
        <v>3</v>
      </c>
      <c r="C3" s="38" t="s">
        <v>4</v>
      </c>
      <c r="D3" s="38" t="s">
        <v>5</v>
      </c>
      <c r="E3" s="38" t="s">
        <v>6</v>
      </c>
      <c r="F3" s="38" t="s">
        <v>7</v>
      </c>
      <c r="G3" s="38"/>
      <c r="H3" s="38"/>
      <c r="I3" s="38" t="s">
        <v>8</v>
      </c>
      <c r="J3" s="38"/>
      <c r="K3" s="38"/>
      <c r="L3" s="38"/>
      <c r="M3" s="38" t="s">
        <v>9</v>
      </c>
      <c r="N3" s="38"/>
      <c r="O3" s="38"/>
      <c r="P3" s="38" t="s">
        <v>10</v>
      </c>
    </row>
    <row r="4" ht="54" customHeight="1" spans="1:16">
      <c r="A4" s="38"/>
      <c r="B4" s="38"/>
      <c r="C4" s="38"/>
      <c r="D4" s="38"/>
      <c r="E4" s="38"/>
      <c r="F4" s="38" t="s">
        <v>11</v>
      </c>
      <c r="G4" s="38" t="s">
        <v>12</v>
      </c>
      <c r="H4" s="38" t="s">
        <v>13</v>
      </c>
      <c r="I4" s="38" t="s">
        <v>14</v>
      </c>
      <c r="J4" s="38" t="s">
        <v>15</v>
      </c>
      <c r="K4" s="38" t="s">
        <v>16</v>
      </c>
      <c r="L4" s="38" t="s">
        <v>13</v>
      </c>
      <c r="M4" s="38" t="s">
        <v>17</v>
      </c>
      <c r="N4" s="38" t="s">
        <v>18</v>
      </c>
      <c r="O4" s="38" t="s">
        <v>13</v>
      </c>
      <c r="P4" s="40"/>
    </row>
    <row r="5" spans="1:16">
      <c r="A5" s="82">
        <v>1</v>
      </c>
      <c r="B5" s="83" t="s">
        <v>19</v>
      </c>
      <c r="C5" s="83" t="s">
        <v>20</v>
      </c>
      <c r="D5" s="83" t="s">
        <v>21</v>
      </c>
      <c r="E5" s="83" t="s">
        <v>22</v>
      </c>
      <c r="F5" s="83">
        <v>10</v>
      </c>
      <c r="G5" s="32" t="s">
        <v>23</v>
      </c>
      <c r="H5" s="83">
        <v>0.1</v>
      </c>
      <c r="I5" s="84">
        <v>41171</v>
      </c>
      <c r="J5" s="69">
        <v>14</v>
      </c>
      <c r="K5" s="85">
        <v>0.75</v>
      </c>
      <c r="L5" s="69">
        <v>4</v>
      </c>
      <c r="M5" s="31" t="s">
        <v>24</v>
      </c>
      <c r="N5" s="85">
        <v>1</v>
      </c>
      <c r="O5" s="69">
        <v>10</v>
      </c>
      <c r="P5" s="32"/>
    </row>
    <row r="6" spans="1:16">
      <c r="A6" s="82">
        <v>2</v>
      </c>
      <c r="B6" s="31" t="s">
        <v>25</v>
      </c>
      <c r="C6" s="32" t="s">
        <v>26</v>
      </c>
      <c r="D6" s="32" t="s">
        <v>27</v>
      </c>
      <c r="E6" s="32" t="s">
        <v>28</v>
      </c>
      <c r="F6" s="32">
        <v>50</v>
      </c>
      <c r="G6" s="32" t="s">
        <v>23</v>
      </c>
      <c r="H6" s="32">
        <v>0.5</v>
      </c>
      <c r="I6" s="42">
        <v>35462</v>
      </c>
      <c r="J6" s="69">
        <v>29</v>
      </c>
      <c r="K6" s="85"/>
      <c r="L6" s="69"/>
      <c r="M6" s="31" t="s">
        <v>24</v>
      </c>
      <c r="N6" s="85"/>
      <c r="O6" s="69"/>
      <c r="P6" s="32"/>
    </row>
    <row r="7" spans="1:16">
      <c r="A7" s="82">
        <v>3</v>
      </c>
      <c r="B7" s="31"/>
      <c r="C7" s="32" t="s">
        <v>29</v>
      </c>
      <c r="D7" s="32" t="s">
        <v>27</v>
      </c>
      <c r="E7" s="32" t="s">
        <v>28</v>
      </c>
      <c r="F7" s="32">
        <v>46</v>
      </c>
      <c r="G7" s="32" t="s">
        <v>23</v>
      </c>
      <c r="H7" s="32">
        <v>0.46</v>
      </c>
      <c r="I7" s="42">
        <v>45023</v>
      </c>
      <c r="J7" s="31">
        <v>3</v>
      </c>
      <c r="K7" s="85"/>
      <c r="L7" s="69"/>
      <c r="M7" s="31" t="s">
        <v>24</v>
      </c>
      <c r="N7" s="85"/>
      <c r="O7" s="69"/>
      <c r="P7" s="31"/>
    </row>
    <row r="8" ht="27" spans="1:16">
      <c r="A8" s="82">
        <v>4</v>
      </c>
      <c r="B8" s="31" t="s">
        <v>30</v>
      </c>
      <c r="C8" s="32" t="s">
        <v>31</v>
      </c>
      <c r="D8" s="32" t="s">
        <v>27</v>
      </c>
      <c r="E8" s="32" t="s">
        <v>32</v>
      </c>
      <c r="F8" s="69">
        <v>60</v>
      </c>
      <c r="G8" s="69" t="s">
        <v>33</v>
      </c>
      <c r="H8" s="69">
        <v>3</v>
      </c>
      <c r="I8" s="84">
        <v>44768</v>
      </c>
      <c r="J8" s="31">
        <v>4</v>
      </c>
      <c r="K8" s="85"/>
      <c r="L8" s="69"/>
      <c r="M8" s="31" t="s">
        <v>24</v>
      </c>
      <c r="N8" s="85"/>
      <c r="O8" s="69"/>
      <c r="P8" s="31"/>
    </row>
    <row r="9" spans="1:16">
      <c r="A9" s="64"/>
      <c r="B9" s="31"/>
      <c r="C9" s="31"/>
      <c r="D9" s="31"/>
      <c r="E9" s="31"/>
      <c r="F9" s="86" t="s">
        <v>34</v>
      </c>
      <c r="G9" s="86"/>
      <c r="H9" s="86">
        <f>SUM(H5:H8)</f>
        <v>4.06</v>
      </c>
      <c r="I9" s="86"/>
      <c r="J9" s="86"/>
      <c r="K9" s="85" t="s">
        <v>34</v>
      </c>
      <c r="L9" s="69">
        <v>4</v>
      </c>
      <c r="M9" s="86"/>
      <c r="N9" s="85" t="s">
        <v>34</v>
      </c>
      <c r="O9" s="86">
        <v>10</v>
      </c>
      <c r="P9" s="31"/>
    </row>
    <row r="10" spans="1:16">
      <c r="A10" s="64" t="s">
        <v>35</v>
      </c>
      <c r="B10" s="64"/>
      <c r="C10" s="64"/>
      <c r="D10" s="64"/>
      <c r="E10" s="64"/>
      <c r="F10" s="64"/>
      <c r="G10" s="64"/>
      <c r="H10" s="64"/>
      <c r="I10" s="64"/>
      <c r="J10" s="64"/>
      <c r="K10" s="64"/>
      <c r="L10" s="64"/>
      <c r="M10" s="64"/>
      <c r="N10" s="64"/>
      <c r="O10" s="64"/>
      <c r="P10" s="64"/>
    </row>
    <row r="11" spans="1:16">
      <c r="A11" s="87"/>
      <c r="B11" s="87"/>
      <c r="C11" s="87"/>
      <c r="D11" s="87"/>
      <c r="E11" s="87"/>
      <c r="F11" s="87"/>
      <c r="G11" s="87"/>
      <c r="H11" s="87"/>
      <c r="I11" s="87"/>
      <c r="J11" s="87"/>
      <c r="K11" s="87"/>
      <c r="L11" s="87"/>
      <c r="M11" s="87"/>
      <c r="N11" s="87"/>
      <c r="O11" s="87"/>
      <c r="P11" s="87"/>
    </row>
    <row r="12" spans="1:16">
      <c r="A12" s="87"/>
      <c r="B12" s="87"/>
      <c r="C12" s="87"/>
      <c r="D12" s="87"/>
      <c r="E12" s="87"/>
      <c r="F12" s="87"/>
      <c r="G12" s="87"/>
      <c r="H12" s="87"/>
      <c r="I12" s="87"/>
      <c r="J12" s="87"/>
      <c r="K12" s="87"/>
      <c r="L12" s="87"/>
      <c r="M12" s="87"/>
      <c r="N12" s="87"/>
      <c r="O12" s="87"/>
      <c r="P12" s="87"/>
    </row>
  </sheetData>
  <autoFilter xmlns:etc="http://www.wps.cn/officeDocument/2017/etCustomData" ref="A4:P12" etc:filterBottomFollowUsedRange="0">
    <extLst/>
  </autoFilter>
  <mergeCells count="17">
    <mergeCell ref="A2:P2"/>
    <mergeCell ref="F3:H3"/>
    <mergeCell ref="I3:L3"/>
    <mergeCell ref="M3:O3"/>
    <mergeCell ref="F9:G9"/>
    <mergeCell ref="I9:J9"/>
    <mergeCell ref="A3:A4"/>
    <mergeCell ref="B3:B4"/>
    <mergeCell ref="B6:B7"/>
    <mergeCell ref="C3:C4"/>
    <mergeCell ref="D3:D4"/>
    <mergeCell ref="E3:E4"/>
    <mergeCell ref="K5:K8"/>
    <mergeCell ref="L5:L8"/>
    <mergeCell ref="N5:N8"/>
    <mergeCell ref="O5:O8"/>
    <mergeCell ref="A10:P12"/>
  </mergeCells>
  <pageMargins left="0.699305555555556" right="0.629166666666667" top="0.668055555555556" bottom="0.511805555555556" header="0.3" footer="0.3"/>
  <pageSetup paperSize="9" scale="73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7"/>
  <sheetViews>
    <sheetView workbookViewId="0">
      <selection activeCell="A5" sqref="A5:K7"/>
    </sheetView>
  </sheetViews>
  <sheetFormatPr defaultColWidth="8.14166666666667" defaultRowHeight="13.5" outlineLevelRow="6"/>
  <cols>
    <col min="1" max="1" width="6.5" customWidth="1"/>
    <col min="2" max="2" width="11.8583333333333" customWidth="1"/>
    <col min="3" max="3" width="10.6416666666667" customWidth="1"/>
    <col min="4" max="4" width="10.7083333333333" customWidth="1"/>
    <col min="5" max="5" width="10.5" customWidth="1"/>
    <col min="6" max="6" width="15.8583333333333" customWidth="1"/>
    <col min="7" max="7" width="10.8583333333333" customWidth="1"/>
    <col min="8" max="8" width="12.8583333333333" customWidth="1"/>
    <col min="9" max="9" width="13.3583333333333" customWidth="1"/>
    <col min="10" max="10" width="8.64166666666667" customWidth="1"/>
  </cols>
  <sheetData>
    <row r="1" spans="1:11">
      <c r="A1" s="25" t="s">
        <v>36</v>
      </c>
    </row>
    <row r="2" ht="42" customHeight="1" spans="1:11">
      <c r="A2" s="71" t="s">
        <v>37</v>
      </c>
      <c r="B2" s="72"/>
      <c r="C2" s="72"/>
      <c r="D2" s="72"/>
      <c r="E2" s="72"/>
      <c r="F2" s="72"/>
      <c r="G2" s="72"/>
      <c r="H2" s="72"/>
      <c r="I2" s="72"/>
      <c r="J2" s="72"/>
      <c r="K2" s="72"/>
    </row>
    <row r="3" s="25" customFormat="1" ht="28.2" customHeight="1" spans="1:11">
      <c r="A3" s="35" t="s">
        <v>2</v>
      </c>
      <c r="B3" s="35" t="s">
        <v>4</v>
      </c>
      <c r="C3" s="35" t="s">
        <v>5</v>
      </c>
      <c r="D3" s="35" t="s">
        <v>38</v>
      </c>
      <c r="E3" s="35" t="s">
        <v>12</v>
      </c>
      <c r="F3" s="35" t="s">
        <v>39</v>
      </c>
      <c r="G3" s="35" t="s">
        <v>40</v>
      </c>
      <c r="H3" s="35" t="s">
        <v>41</v>
      </c>
      <c r="I3" s="36" t="s">
        <v>42</v>
      </c>
      <c r="J3" s="37"/>
      <c r="K3" s="38" t="s">
        <v>10</v>
      </c>
    </row>
    <row r="4" s="25" customFormat="1" ht="43.85" customHeight="1" spans="1:11">
      <c r="A4" s="39"/>
      <c r="B4" s="39"/>
      <c r="C4" s="39"/>
      <c r="D4" s="39"/>
      <c r="E4" s="39"/>
      <c r="F4" s="39"/>
      <c r="G4" s="39"/>
      <c r="H4" s="39"/>
      <c r="I4" s="73" t="s">
        <v>43</v>
      </c>
      <c r="J4" s="73" t="s">
        <v>13</v>
      </c>
      <c r="K4" s="38"/>
    </row>
    <row r="5" ht="26.05" customHeight="1" spans="1:11">
      <c r="A5" s="74">
        <v>1</v>
      </c>
      <c r="B5" s="74" t="s">
        <v>44</v>
      </c>
      <c r="C5" s="74"/>
      <c r="D5" s="75"/>
      <c r="E5" s="76"/>
      <c r="F5" s="77"/>
      <c r="G5" s="78"/>
      <c r="H5" s="78"/>
      <c r="I5" s="74"/>
      <c r="J5" s="74"/>
      <c r="K5" s="79"/>
    </row>
    <row r="6" ht="26.05" customHeight="1" spans="1:11">
      <c r="A6" s="74">
        <v>2</v>
      </c>
      <c r="B6" s="74"/>
      <c r="C6" s="74"/>
      <c r="D6" s="75"/>
      <c r="E6" s="76"/>
      <c r="F6" s="77"/>
      <c r="G6" s="80"/>
      <c r="H6" s="80"/>
      <c r="I6" s="74"/>
      <c r="J6" s="74"/>
      <c r="K6" s="79"/>
    </row>
    <row r="7" ht="27" customHeight="1" spans="1:11">
      <c r="A7" s="74">
        <v>3</v>
      </c>
      <c r="B7" s="74"/>
      <c r="C7" s="74"/>
      <c r="D7" s="75"/>
      <c r="E7" s="76"/>
      <c r="F7" s="77"/>
      <c r="G7" s="74"/>
      <c r="H7" s="74"/>
      <c r="I7" s="74"/>
      <c r="J7" s="74"/>
      <c r="K7" s="81"/>
    </row>
  </sheetData>
  <mergeCells count="13">
    <mergeCell ref="A2:K2"/>
    <mergeCell ref="I3:J3"/>
    <mergeCell ref="A3:A4"/>
    <mergeCell ref="B3:B4"/>
    <mergeCell ref="C3:C4"/>
    <mergeCell ref="D3:D4"/>
    <mergeCell ref="E3:E4"/>
    <mergeCell ref="F3:F4"/>
    <mergeCell ref="G3:G4"/>
    <mergeCell ref="G5:G7"/>
    <mergeCell ref="H3:H4"/>
    <mergeCell ref="H5:H7"/>
    <mergeCell ref="J5:J7"/>
  </mergeCells>
  <pageMargins left="1.22013888888889" right="0.75" top="1" bottom="1" header="0.5" footer="0.5"/>
  <pageSetup paperSize="9" fitToHeight="0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1"/>
  <sheetViews>
    <sheetView tabSelected="1" zoomScale="115" zoomScaleNormal="115" workbookViewId="0">
      <selection activeCell="E15" sqref="E15"/>
    </sheetView>
  </sheetViews>
  <sheetFormatPr defaultColWidth="8.14166666666667" defaultRowHeight="13.5" outlineLevelCol="6"/>
  <cols>
    <col min="1" max="1" width="5.425" customWidth="1"/>
    <col min="2" max="2" width="12.1416666666667" customWidth="1"/>
    <col min="3" max="3" width="37.6416666666667" customWidth="1"/>
    <col min="4" max="4" width="17.3583333333333" customWidth="1"/>
    <col min="5" max="5" width="26.1416666666667" customWidth="1"/>
    <col min="6" max="6" width="10.2083333333333" customWidth="1"/>
    <col min="7" max="7" width="13.7083333333333" customWidth="1"/>
  </cols>
  <sheetData>
    <row r="1" ht="27" spans="1:7">
      <c r="A1" s="65" t="s">
        <v>45</v>
      </c>
      <c r="B1" s="66"/>
      <c r="C1" s="66"/>
      <c r="D1" s="66"/>
      <c r="E1" s="66"/>
      <c r="F1" s="66"/>
      <c r="G1" s="66"/>
    </row>
    <row r="2" ht="28.3" customHeight="1" spans="1:7">
      <c r="A2" s="67" t="s">
        <v>46</v>
      </c>
      <c r="B2" s="67"/>
      <c r="C2" s="67"/>
      <c r="D2" s="67"/>
      <c r="E2" s="67"/>
      <c r="F2" s="67"/>
      <c r="G2" s="67"/>
    </row>
    <row r="3" s="25" customFormat="1" ht="26.6" customHeight="1" spans="1:7">
      <c r="A3" s="68" t="s">
        <v>2</v>
      </c>
      <c r="B3" s="68" t="s">
        <v>47</v>
      </c>
      <c r="C3" s="68" t="s">
        <v>48</v>
      </c>
      <c r="D3" s="68" t="s">
        <v>49</v>
      </c>
      <c r="E3" s="68" t="s">
        <v>50</v>
      </c>
      <c r="F3" s="68" t="s">
        <v>13</v>
      </c>
      <c r="G3" s="68" t="s">
        <v>10</v>
      </c>
    </row>
    <row r="4" ht="31" customHeight="1" spans="1:7">
      <c r="A4" s="69">
        <v>1</v>
      </c>
      <c r="B4" s="69" t="s">
        <v>51</v>
      </c>
      <c r="C4" s="69"/>
      <c r="D4" s="70"/>
      <c r="E4" s="70"/>
      <c r="F4" s="69"/>
      <c r="G4" s="69"/>
    </row>
    <row r="5" ht="31" customHeight="1" spans="1:7">
      <c r="A5" s="69">
        <v>2</v>
      </c>
      <c r="B5" s="69"/>
      <c r="C5" s="69"/>
      <c r="D5" s="70"/>
      <c r="E5" s="70"/>
      <c r="F5" s="69"/>
      <c r="G5" s="69"/>
    </row>
    <row r="6" ht="31" customHeight="1" spans="1:7">
      <c r="A6" s="69">
        <v>3</v>
      </c>
      <c r="B6" s="69" t="s">
        <v>52</v>
      </c>
      <c r="C6" s="69" t="s">
        <v>53</v>
      </c>
      <c r="D6" s="69">
        <f>(687600*3+286668+280000)/10000</f>
        <v>262.9468</v>
      </c>
      <c r="E6" s="70">
        <v>243.0651</v>
      </c>
      <c r="F6" s="70">
        <v>12.15</v>
      </c>
      <c r="G6" s="69"/>
    </row>
    <row r="7" ht="31" customHeight="1" spans="1:7">
      <c r="A7" s="69">
        <v>4</v>
      </c>
      <c r="B7" s="69"/>
      <c r="C7" s="69"/>
      <c r="D7" s="69"/>
      <c r="E7" s="69"/>
      <c r="F7" s="69"/>
      <c r="G7" s="69"/>
    </row>
    <row r="8" ht="31" customHeight="1" spans="1:7">
      <c r="A8" s="69">
        <v>5</v>
      </c>
      <c r="B8" s="69"/>
      <c r="C8" s="69"/>
      <c r="D8" s="70"/>
      <c r="E8" s="70"/>
      <c r="F8" s="69"/>
      <c r="G8" s="69"/>
    </row>
    <row r="9" ht="31" customHeight="1" spans="1:7">
      <c r="A9" s="69">
        <v>6</v>
      </c>
      <c r="B9" s="69" t="s">
        <v>54</v>
      </c>
      <c r="C9" s="69"/>
      <c r="D9" s="69"/>
      <c r="E9" s="69"/>
      <c r="F9" s="69"/>
      <c r="G9" s="69"/>
    </row>
    <row r="10" ht="31" customHeight="1" spans="1:7">
      <c r="A10" s="69">
        <v>7</v>
      </c>
      <c r="B10" s="69"/>
      <c r="C10" s="69"/>
      <c r="D10" s="70"/>
      <c r="E10" s="70"/>
      <c r="F10" s="69"/>
      <c r="G10" s="69"/>
    </row>
    <row r="11" ht="39.9" customHeight="1" spans="1:7">
      <c r="A11" s="64" t="s">
        <v>55</v>
      </c>
      <c r="B11" s="64"/>
      <c r="C11" s="64"/>
      <c r="D11" s="64"/>
      <c r="E11" s="64"/>
      <c r="F11" s="64"/>
      <c r="G11" s="64"/>
    </row>
  </sheetData>
  <mergeCells count="6">
    <mergeCell ref="A2:G2"/>
    <mergeCell ref="A11:G11"/>
    <mergeCell ref="B4:B5"/>
    <mergeCell ref="B6:B8"/>
    <mergeCell ref="B9:B10"/>
    <mergeCell ref="F4:F5"/>
  </mergeCells>
  <pageMargins left="0.75" right="0.75" top="1" bottom="1" header="0.5" footer="0.5"/>
  <pageSetup paperSize="9" fitToHeight="0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0"/>
  <sheetViews>
    <sheetView workbookViewId="0">
      <selection activeCell="C4" sqref="C4:G9"/>
    </sheetView>
  </sheetViews>
  <sheetFormatPr defaultColWidth="8.14166666666667" defaultRowHeight="13.5" outlineLevelCol="6"/>
  <cols>
    <col min="1" max="1" width="6.425" customWidth="1"/>
    <col min="2" max="2" width="20.7083333333333" customWidth="1"/>
    <col min="3" max="3" width="40.5" customWidth="1"/>
    <col min="4" max="4" width="16.1416666666667" customWidth="1"/>
    <col min="5" max="5" width="26.2083333333333" customWidth="1"/>
    <col min="6" max="6" width="10.1416666666667" customWidth="1"/>
    <col min="7" max="7" width="10.2083333333333" customWidth="1"/>
  </cols>
  <sheetData>
    <row r="1" spans="1:7">
      <c r="A1" s="25" t="s">
        <v>56</v>
      </c>
    </row>
    <row r="2" ht="25.3" customHeight="1" spans="1:7">
      <c r="A2" s="59" t="s">
        <v>57</v>
      </c>
      <c r="B2" s="59"/>
      <c r="C2" s="59"/>
      <c r="D2" s="59"/>
      <c r="E2" s="59"/>
      <c r="F2" s="59"/>
      <c r="G2" s="59"/>
    </row>
    <row r="3" s="25" customFormat="1" ht="37.85" customHeight="1" spans="1:7">
      <c r="A3" s="60" t="s">
        <v>2</v>
      </c>
      <c r="B3" s="60" t="s">
        <v>47</v>
      </c>
      <c r="C3" s="60" t="s">
        <v>48</v>
      </c>
      <c r="D3" s="60" t="s">
        <v>58</v>
      </c>
      <c r="E3" s="60" t="s">
        <v>59</v>
      </c>
      <c r="F3" s="60" t="s">
        <v>13</v>
      </c>
      <c r="G3" s="60" t="s">
        <v>10</v>
      </c>
    </row>
    <row r="4" s="25" customFormat="1" ht="37.85" customHeight="1" spans="1:7">
      <c r="A4" s="31">
        <v>1</v>
      </c>
      <c r="B4" s="41" t="s">
        <v>51</v>
      </c>
      <c r="C4" s="32" t="s">
        <v>44</v>
      </c>
      <c r="D4" s="31"/>
      <c r="E4" s="31"/>
      <c r="F4" s="31"/>
      <c r="G4" s="31"/>
    </row>
    <row r="5" s="25" customFormat="1" ht="37.85" customHeight="1" spans="1:7">
      <c r="A5" s="31">
        <v>2</v>
      </c>
      <c r="B5" s="43"/>
      <c r="C5" s="32"/>
      <c r="D5" s="31"/>
      <c r="E5" s="31"/>
      <c r="F5" s="31"/>
      <c r="G5" s="31"/>
    </row>
    <row r="6" ht="39.55" customHeight="1" spans="1:7">
      <c r="A6" s="31">
        <v>3</v>
      </c>
      <c r="B6" s="41" t="s">
        <v>52</v>
      </c>
      <c r="C6" s="32" t="s">
        <v>44</v>
      </c>
      <c r="D6" s="61"/>
      <c r="E6" s="61"/>
      <c r="F6" s="62"/>
      <c r="G6" s="52"/>
    </row>
    <row r="7" ht="39.55" customHeight="1" spans="1:7">
      <c r="A7" s="31">
        <v>4</v>
      </c>
      <c r="B7" s="43"/>
      <c r="C7" s="32"/>
      <c r="D7" s="61"/>
      <c r="E7" s="61"/>
      <c r="F7" s="62"/>
      <c r="G7" s="52"/>
    </row>
    <row r="8" ht="39.55" customHeight="1" spans="1:7">
      <c r="A8" s="31">
        <v>5</v>
      </c>
      <c r="B8" s="41" t="s">
        <v>60</v>
      </c>
      <c r="C8" s="32" t="s">
        <v>44</v>
      </c>
      <c r="D8" s="63"/>
      <c r="E8" s="63"/>
      <c r="F8" s="31"/>
      <c r="G8" s="52"/>
    </row>
    <row r="9" ht="39.55" customHeight="1" spans="1:7">
      <c r="A9" s="31">
        <v>6</v>
      </c>
      <c r="B9" s="43"/>
      <c r="C9" s="32"/>
      <c r="D9" s="63"/>
      <c r="E9" s="63"/>
      <c r="F9" s="31"/>
      <c r="G9" s="62"/>
    </row>
    <row r="10" ht="39.9" customHeight="1" spans="1:7">
      <c r="A10" s="64" t="s">
        <v>55</v>
      </c>
      <c r="B10" s="64"/>
      <c r="C10" s="64"/>
      <c r="D10" s="64"/>
      <c r="E10" s="64"/>
      <c r="F10" s="64"/>
      <c r="G10" s="64"/>
    </row>
  </sheetData>
  <mergeCells count="5">
    <mergeCell ref="A2:G2"/>
    <mergeCell ref="A10:G10"/>
    <mergeCell ref="B4:B5"/>
    <mergeCell ref="B6:B7"/>
    <mergeCell ref="B8:B9"/>
  </mergeCells>
  <pageMargins left="0.75" right="0.75" top="0.865277777777778" bottom="0.786805555555556" header="0.5" footer="0.5"/>
  <pageSetup paperSize="9" scale="91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7"/>
  <sheetViews>
    <sheetView zoomScaleSheetLayoutView="70" workbookViewId="0">
      <selection activeCell="G15" sqref="G15"/>
    </sheetView>
  </sheetViews>
  <sheetFormatPr defaultColWidth="8.14166666666667" defaultRowHeight="13.5" outlineLevelRow="6"/>
  <cols>
    <col min="1" max="1" width="6.64166666666667" style="2" customWidth="1"/>
    <col min="2" max="2" width="10.6416666666667" style="2" customWidth="1"/>
    <col min="3" max="3" width="16.5666666666667" style="2" customWidth="1"/>
    <col min="4" max="4" width="14.3583333333333" style="2" customWidth="1"/>
    <col min="5" max="5" width="12.5666666666667" style="2" customWidth="1"/>
    <col min="6" max="6" width="25.3583333333333" style="2" customWidth="1"/>
    <col min="7" max="7" width="20.3583333333333" style="2" customWidth="1"/>
    <col min="8" max="8" width="8.85833333333333" style="2" customWidth="1"/>
    <col min="9" max="9" width="14.0666666666667" style="2" customWidth="1"/>
    <col min="10" max="10" width="12.7083333333333" style="2" customWidth="1"/>
    <col min="11" max="11" width="7.85833333333333" style="46" customWidth="1"/>
    <col min="12" max="12" width="8.85833333333333" style="46" customWidth="1"/>
    <col min="13" max="13" width="8.20833333333333" style="46" customWidth="1"/>
    <col min="14" max="16384" width="8.14166666666667" style="2"/>
  </cols>
  <sheetData>
    <row r="1" ht="19" customHeight="1" spans="1:14">
      <c r="A1" s="45" t="s">
        <v>61</v>
      </c>
    </row>
    <row r="2" ht="39" customHeight="1" spans="1:14">
      <c r="A2" s="47" t="s">
        <v>62</v>
      </c>
      <c r="B2" s="47"/>
      <c r="C2" s="47"/>
      <c r="D2" s="47"/>
      <c r="E2" s="47"/>
      <c r="F2" s="47"/>
      <c r="G2" s="47"/>
      <c r="H2" s="47"/>
      <c r="I2" s="47"/>
      <c r="J2" s="47"/>
      <c r="K2" s="48"/>
      <c r="L2" s="48"/>
      <c r="M2" s="48"/>
      <c r="N2" s="47"/>
    </row>
    <row r="3" s="45" customFormat="1" ht="28.85" customHeight="1" spans="1:14">
      <c r="A3" s="35" t="s">
        <v>2</v>
      </c>
      <c r="B3" s="35" t="s">
        <v>3</v>
      </c>
      <c r="C3" s="35" t="s">
        <v>63</v>
      </c>
      <c r="D3" s="36" t="s">
        <v>64</v>
      </c>
      <c r="E3" s="49"/>
      <c r="F3" s="49"/>
      <c r="G3" s="49"/>
      <c r="H3" s="37"/>
      <c r="I3" s="38" t="s">
        <v>65</v>
      </c>
      <c r="J3" s="38"/>
      <c r="K3" s="38"/>
      <c r="L3" s="36" t="s">
        <v>42</v>
      </c>
      <c r="M3" s="37"/>
      <c r="N3" s="37" t="s">
        <v>10</v>
      </c>
    </row>
    <row r="4" s="45" customFormat="1" ht="94" customHeight="1" spans="1:14">
      <c r="A4" s="39"/>
      <c r="B4" s="39"/>
      <c r="C4" s="39"/>
      <c r="D4" s="38" t="s">
        <v>66</v>
      </c>
      <c r="E4" s="38" t="s">
        <v>67</v>
      </c>
      <c r="F4" s="38" t="s">
        <v>68</v>
      </c>
      <c r="G4" s="38" t="s">
        <v>69</v>
      </c>
      <c r="H4" s="38" t="s">
        <v>13</v>
      </c>
      <c r="I4" s="38" t="s">
        <v>70</v>
      </c>
      <c r="J4" s="38" t="s">
        <v>71</v>
      </c>
      <c r="K4" s="38" t="s">
        <v>13</v>
      </c>
      <c r="L4" s="37" t="s">
        <v>72</v>
      </c>
      <c r="M4" s="37" t="s">
        <v>13</v>
      </c>
      <c r="N4" s="50"/>
    </row>
    <row r="5" customFormat="1" ht="27" spans="1:14">
      <c r="A5" s="32">
        <v>1</v>
      </c>
      <c r="B5" s="32" t="s">
        <v>19</v>
      </c>
      <c r="C5" s="22" t="s">
        <v>73</v>
      </c>
      <c r="D5" s="22" t="s">
        <v>74</v>
      </c>
      <c r="E5" s="22"/>
      <c r="F5" s="20" t="s">
        <v>75</v>
      </c>
      <c r="G5" s="22" t="s">
        <v>24</v>
      </c>
      <c r="H5" s="22">
        <v>2.5</v>
      </c>
      <c r="I5" s="22" t="s">
        <v>24</v>
      </c>
      <c r="J5" s="51">
        <v>1</v>
      </c>
      <c r="K5" s="32">
        <v>5</v>
      </c>
      <c r="L5" s="52"/>
      <c r="M5" s="52"/>
      <c r="N5" s="32"/>
    </row>
    <row r="6" customFormat="1" ht="67.5" spans="1:14">
      <c r="A6" s="32">
        <v>2</v>
      </c>
      <c r="B6" s="32" t="s">
        <v>30</v>
      </c>
      <c r="C6" s="53" t="s">
        <v>76</v>
      </c>
      <c r="D6" s="53" t="s">
        <v>74</v>
      </c>
      <c r="E6" s="53"/>
      <c r="F6" s="53" t="s">
        <v>77</v>
      </c>
      <c r="G6" s="53" t="s">
        <v>24</v>
      </c>
      <c r="H6" s="53">
        <v>2.5</v>
      </c>
      <c r="I6" s="53" t="s">
        <v>24</v>
      </c>
      <c r="J6" s="51"/>
      <c r="K6" s="32"/>
      <c r="L6" s="52"/>
      <c r="M6" s="52"/>
      <c r="N6" s="32"/>
    </row>
    <row r="7" spans="1:14">
      <c r="A7" s="54"/>
      <c r="B7" s="55"/>
      <c r="C7" s="55"/>
      <c r="D7" s="55"/>
      <c r="E7" s="55"/>
      <c r="F7" s="56"/>
      <c r="G7" s="32" t="s">
        <v>34</v>
      </c>
      <c r="H7" s="32">
        <v>5</v>
      </c>
      <c r="I7" s="57"/>
      <c r="J7" s="32" t="s">
        <v>34</v>
      </c>
      <c r="K7" s="32">
        <v>5</v>
      </c>
      <c r="L7" s="58"/>
      <c r="M7" s="58"/>
      <c r="N7" s="5"/>
    </row>
  </sheetData>
  <autoFilter xmlns:etc="http://www.wps.cn/officeDocument/2017/etCustomData" ref="A4:N7" etc:filterBottomFollowUsedRange="0">
    <extLst/>
  </autoFilter>
  <mergeCells count="10">
    <mergeCell ref="A2:N2"/>
    <mergeCell ref="D3:H3"/>
    <mergeCell ref="I3:K3"/>
    <mergeCell ref="L3:M3"/>
    <mergeCell ref="A7:F7"/>
    <mergeCell ref="A3:A4"/>
    <mergeCell ref="B3:B4"/>
    <mergeCell ref="C3:C4"/>
    <mergeCell ref="J5:J6"/>
    <mergeCell ref="K5:K6"/>
  </mergeCells>
  <pageMargins left="0.699305555555556" right="0.699305555555556" top="0.590277777777778" bottom="0.55" header="0.3" footer="0.3"/>
  <pageSetup paperSize="9" scale="75" fitToHeight="0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7"/>
  <sheetViews>
    <sheetView workbookViewId="0">
      <selection activeCell="A5" sqref="A5:I7"/>
    </sheetView>
  </sheetViews>
  <sheetFormatPr defaultColWidth="8.14166666666667" defaultRowHeight="13.5" outlineLevelRow="6"/>
  <cols>
    <col min="1" max="1" width="6.20833333333333" customWidth="1"/>
    <col min="2" max="2" width="11.3583333333333" customWidth="1"/>
    <col min="3" max="3" width="11.6416666666667" customWidth="1"/>
    <col min="4" max="4" width="18.5" customWidth="1"/>
    <col min="5" max="5" width="29.3583333333333" customWidth="1"/>
    <col min="6" max="6" width="9" customWidth="1"/>
    <col min="7" max="7" width="14.8583333333333" customWidth="1"/>
    <col min="8" max="8" width="10.1416666666667" customWidth="1"/>
    <col min="9" max="9" width="6.85833333333333" customWidth="1"/>
  </cols>
  <sheetData>
    <row r="1" spans="1:9">
      <c r="A1" s="25" t="s">
        <v>78</v>
      </c>
    </row>
    <row r="2" ht="34.85" customHeight="1" spans="1:9">
      <c r="A2" s="34" t="s">
        <v>79</v>
      </c>
      <c r="B2" s="34"/>
      <c r="C2" s="34"/>
      <c r="D2" s="34"/>
      <c r="E2" s="34"/>
      <c r="F2" s="34"/>
      <c r="G2" s="34"/>
      <c r="H2" s="34"/>
      <c r="I2" s="34"/>
    </row>
    <row r="3" s="25" customFormat="1" ht="37.85" customHeight="1" spans="1:9">
      <c r="A3" s="35" t="s">
        <v>2</v>
      </c>
      <c r="B3" s="35" t="s">
        <v>3</v>
      </c>
      <c r="C3" s="35" t="s">
        <v>4</v>
      </c>
      <c r="D3" s="35" t="s">
        <v>80</v>
      </c>
      <c r="E3" s="35" t="s">
        <v>81</v>
      </c>
      <c r="F3" s="35" t="s">
        <v>13</v>
      </c>
      <c r="G3" s="36" t="s">
        <v>42</v>
      </c>
      <c r="H3" s="37"/>
      <c r="I3" s="38" t="s">
        <v>10</v>
      </c>
    </row>
    <row r="4" s="25" customFormat="1" ht="27" spans="1:9">
      <c r="A4" s="39"/>
      <c r="B4" s="39"/>
      <c r="C4" s="39"/>
      <c r="D4" s="39"/>
      <c r="E4" s="39"/>
      <c r="F4" s="39"/>
      <c r="G4" s="38" t="s">
        <v>82</v>
      </c>
      <c r="H4" s="38" t="s">
        <v>13</v>
      </c>
      <c r="I4" s="40"/>
    </row>
    <row r="5" ht="27" spans="1:9">
      <c r="A5" s="31">
        <v>1</v>
      </c>
      <c r="B5" s="41" t="s">
        <v>25</v>
      </c>
      <c r="C5" s="32" t="s">
        <v>26</v>
      </c>
      <c r="D5" s="32" t="s">
        <v>83</v>
      </c>
      <c r="E5" s="32"/>
      <c r="F5" s="31">
        <v>0.5</v>
      </c>
      <c r="G5" s="42"/>
      <c r="H5" s="31"/>
      <c r="I5" s="33"/>
    </row>
    <row r="6" ht="27" spans="1:9">
      <c r="A6" s="31">
        <v>2</v>
      </c>
      <c r="B6" s="43"/>
      <c r="C6" s="32" t="s">
        <v>29</v>
      </c>
      <c r="D6" s="32" t="s">
        <v>84</v>
      </c>
      <c r="E6" s="32"/>
      <c r="F6" s="31">
        <v>0.5</v>
      </c>
      <c r="G6" s="42"/>
      <c r="H6" s="31"/>
      <c r="I6" s="33"/>
    </row>
    <row r="7" ht="54" spans="1:9">
      <c r="A7" s="31">
        <v>3</v>
      </c>
      <c r="B7" s="31" t="s">
        <v>30</v>
      </c>
      <c r="C7" s="31" t="s">
        <v>31</v>
      </c>
      <c r="D7" s="31" t="s">
        <v>44</v>
      </c>
      <c r="E7" s="32" t="s">
        <v>77</v>
      </c>
      <c r="F7" s="31">
        <v>0.5</v>
      </c>
      <c r="G7" s="31"/>
      <c r="H7" s="31"/>
      <c r="I7" s="44"/>
    </row>
  </sheetData>
  <mergeCells count="9">
    <mergeCell ref="A2:I2"/>
    <mergeCell ref="G3:H3"/>
    <mergeCell ref="A3:A4"/>
    <mergeCell ref="B3:B4"/>
    <mergeCell ref="B5:B6"/>
    <mergeCell ref="C3:C4"/>
    <mergeCell ref="D3:D4"/>
    <mergeCell ref="E3:E4"/>
    <mergeCell ref="F3:F4"/>
  </mergeCells>
  <pageMargins left="1.22013888888889" right="0.699305555555556" top="0.75" bottom="0.75" header="0.3" footer="0.3"/>
  <pageSetup paperSize="9" fitToHeight="0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5"/>
  <sheetViews>
    <sheetView workbookViewId="0">
      <selection activeCell="B5" sqref="B5"/>
    </sheetView>
  </sheetViews>
  <sheetFormatPr defaultColWidth="8.14166666666667" defaultRowHeight="13.5" outlineLevelRow="4"/>
  <cols>
    <col min="1" max="1" width="6" customWidth="1"/>
    <col min="2" max="2" width="11.3583333333333" customWidth="1"/>
    <col min="3" max="3" width="11.2083333333333" customWidth="1"/>
    <col min="4" max="4" width="18.1416666666667" customWidth="1"/>
    <col min="5" max="5" width="21.5666666666667" customWidth="1"/>
    <col min="6" max="6" width="9.35833333333333" customWidth="1"/>
    <col min="7" max="7" width="10.5" customWidth="1"/>
    <col min="8" max="8" width="7.70833333333333" customWidth="1"/>
    <col min="9" max="9" width="10.425" customWidth="1"/>
  </cols>
  <sheetData>
    <row r="1" spans="1:9">
      <c r="A1" s="25" t="s">
        <v>85</v>
      </c>
    </row>
    <row r="2" ht="34.85" customHeight="1" spans="1:9">
      <c r="A2" s="26" t="s">
        <v>86</v>
      </c>
      <c r="B2" s="26"/>
      <c r="C2" s="26"/>
      <c r="D2" s="26"/>
      <c r="E2" s="26"/>
      <c r="F2" s="26"/>
      <c r="G2" s="26"/>
      <c r="H2" s="26"/>
      <c r="I2" s="26"/>
    </row>
    <row r="3" ht="23.4" customHeight="1" spans="1:9">
      <c r="A3" s="27" t="s">
        <v>2</v>
      </c>
      <c r="B3" s="27" t="s">
        <v>3</v>
      </c>
      <c r="C3" s="27" t="s">
        <v>63</v>
      </c>
      <c r="D3" s="27" t="s">
        <v>67</v>
      </c>
      <c r="E3" s="27" t="s">
        <v>87</v>
      </c>
      <c r="F3" s="27" t="s">
        <v>13</v>
      </c>
      <c r="G3" s="28" t="s">
        <v>42</v>
      </c>
      <c r="H3" s="29"/>
      <c r="I3" s="27" t="s">
        <v>10</v>
      </c>
    </row>
    <row r="4" ht="29.4" customHeight="1" spans="1:9">
      <c r="A4" s="30"/>
      <c r="B4" s="30"/>
      <c r="C4" s="30"/>
      <c r="D4" s="30"/>
      <c r="E4" s="30"/>
      <c r="F4" s="30"/>
      <c r="G4" s="4" t="s">
        <v>82</v>
      </c>
      <c r="H4" s="4" t="s">
        <v>88</v>
      </c>
      <c r="I4" s="30"/>
    </row>
    <row r="5" ht="81" spans="1:9">
      <c r="A5" s="31">
        <v>1</v>
      </c>
      <c r="B5" s="31" t="s">
        <v>30</v>
      </c>
      <c r="C5" s="32" t="s">
        <v>89</v>
      </c>
      <c r="D5" s="31" t="s">
        <v>44</v>
      </c>
      <c r="E5" s="32" t="s">
        <v>90</v>
      </c>
      <c r="F5" s="31">
        <v>1</v>
      </c>
      <c r="G5" s="33"/>
      <c r="H5" s="33"/>
      <c r="I5" s="31"/>
    </row>
  </sheetData>
  <mergeCells count="9">
    <mergeCell ref="A2:I2"/>
    <mergeCell ref="G3:H3"/>
    <mergeCell ref="A3:A4"/>
    <mergeCell ref="B3:B4"/>
    <mergeCell ref="C3:C4"/>
    <mergeCell ref="D3:D4"/>
    <mergeCell ref="E3:E4"/>
    <mergeCell ref="F3:F4"/>
    <mergeCell ref="I3:I4"/>
  </mergeCells>
  <printOptions gridLines="1"/>
  <pageMargins left="0.944444444444444" right="0.699305555555556" top="0.75" bottom="0.75" header="0.3" footer="0.3"/>
  <pageSetup paperSize="9" scale="120" fitToHeight="0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2"/>
  <sheetViews>
    <sheetView view="pageBreakPreview" zoomScaleNormal="100" workbookViewId="0">
      <selection activeCell="D5" sqref="D5"/>
    </sheetView>
  </sheetViews>
  <sheetFormatPr defaultColWidth="9" defaultRowHeight="13.5" outlineLevelCol="6"/>
  <cols>
    <col min="1" max="1" width="9.375" style="11" customWidth="1"/>
    <col min="2" max="2" width="23.375" style="11" customWidth="1"/>
    <col min="3" max="3" width="29.5" style="11" customWidth="1"/>
    <col min="4" max="4" width="31.75" style="11" customWidth="1"/>
    <col min="5" max="5" width="11.3333333333333" style="11" customWidth="1"/>
    <col min="6" max="6" width="13.4416666666667" style="11" customWidth="1"/>
    <col min="7" max="7" width="17.4416666666667" style="11" customWidth="1"/>
    <col min="8" max="16383" width="9" style="11"/>
  </cols>
  <sheetData>
    <row r="1" spans="1:7">
      <c r="A1" s="12" t="s">
        <v>91</v>
      </c>
    </row>
    <row r="2" ht="34.8" customHeight="1" spans="1:7">
      <c r="A2" s="13" t="s">
        <v>92</v>
      </c>
      <c r="B2" s="13"/>
      <c r="C2" s="13"/>
      <c r="D2" s="13"/>
      <c r="E2" s="13"/>
      <c r="F2" s="13"/>
      <c r="G2" s="13"/>
    </row>
    <row r="3" ht="38.4" customHeight="1" spans="1:7">
      <c r="A3" s="14" t="s">
        <v>2</v>
      </c>
      <c r="B3" s="14" t="s">
        <v>3</v>
      </c>
      <c r="C3" s="14" t="s">
        <v>63</v>
      </c>
      <c r="D3" s="14" t="s">
        <v>93</v>
      </c>
      <c r="E3" s="14" t="s">
        <v>13</v>
      </c>
      <c r="F3" s="15" t="s">
        <v>42</v>
      </c>
      <c r="G3" s="16"/>
    </row>
    <row r="4" ht="19.8" customHeight="1" spans="1:7">
      <c r="A4" s="17"/>
      <c r="B4" s="17"/>
      <c r="C4" s="17"/>
      <c r="D4" s="17"/>
      <c r="E4" s="18"/>
      <c r="F4" s="19" t="s">
        <v>38</v>
      </c>
      <c r="G4" s="19" t="s">
        <v>13</v>
      </c>
    </row>
    <row r="5" ht="40" customHeight="1" spans="1:7">
      <c r="A5" s="20"/>
      <c r="B5" s="20" t="s">
        <v>44</v>
      </c>
      <c r="C5" s="21" t="s">
        <v>44</v>
      </c>
      <c r="D5" s="20" t="s">
        <v>44</v>
      </c>
      <c r="E5" s="22"/>
      <c r="F5" s="23"/>
      <c r="G5" s="23"/>
    </row>
    <row r="6" ht="40" customHeight="1" spans="1:7">
      <c r="A6" s="20"/>
      <c r="B6" s="20"/>
      <c r="C6" s="21"/>
      <c r="D6" s="20"/>
      <c r="E6" s="22"/>
      <c r="F6" s="23"/>
      <c r="G6" s="23"/>
    </row>
    <row r="7" ht="40" customHeight="1" spans="1:7">
      <c r="A7" s="20"/>
      <c r="B7" s="20"/>
      <c r="C7" s="21"/>
      <c r="D7" s="20"/>
      <c r="E7" s="22"/>
      <c r="F7" s="23"/>
      <c r="G7" s="23"/>
    </row>
    <row r="8" ht="40" customHeight="1" spans="1:7">
      <c r="A8" s="20"/>
      <c r="B8" s="20"/>
      <c r="C8" s="21"/>
      <c r="D8" s="20"/>
      <c r="E8" s="22"/>
      <c r="F8" s="23"/>
      <c r="G8" s="23"/>
    </row>
    <row r="9" s="11" customFormat="1" ht="30" customHeight="1" spans="1:7">
      <c r="A9" s="22"/>
      <c r="B9" s="20"/>
      <c r="C9" s="21"/>
      <c r="D9" s="20"/>
      <c r="E9" s="22"/>
      <c r="F9" s="23"/>
      <c r="G9" s="23"/>
    </row>
    <row r="10" ht="40" customHeight="1" spans="1:7">
      <c r="A10" s="20"/>
      <c r="B10" s="20"/>
      <c r="C10" s="20"/>
      <c r="D10" s="20"/>
      <c r="E10" s="22"/>
      <c r="F10" s="23"/>
      <c r="G10" s="23"/>
    </row>
    <row r="12" spans="1:7">
      <c r="A12" s="24" t="s">
        <v>94</v>
      </c>
    </row>
  </sheetData>
  <mergeCells count="8">
    <mergeCell ref="A2:G2"/>
    <mergeCell ref="F3:G3"/>
    <mergeCell ref="A3:A4"/>
    <mergeCell ref="B3:B4"/>
    <mergeCell ref="C3:C4"/>
    <mergeCell ref="D3:D4"/>
    <mergeCell ref="E3:E4"/>
    <mergeCell ref="E5:E8"/>
  </mergeCells>
  <pageMargins left="0.699305555555556" right="0.354166666666667" top="0.75" bottom="0.75" header="0.3" footer="0.3"/>
  <pageSetup paperSize="9" scale="97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8"/>
  <sheetViews>
    <sheetView workbookViewId="0">
      <selection activeCell="D6" sqref="D6"/>
    </sheetView>
  </sheetViews>
  <sheetFormatPr defaultColWidth="9" defaultRowHeight="13.5" outlineLevelRow="7" outlineLevelCol="6"/>
  <cols>
    <col min="1" max="1" width="5.775" customWidth="1"/>
    <col min="2" max="2" width="31.6416666666667" customWidth="1"/>
    <col min="3" max="3" width="24.3583333333333" customWidth="1"/>
    <col min="4" max="4" width="29.0666666666667" customWidth="1"/>
  </cols>
  <sheetData>
    <row r="1" spans="1:7">
      <c r="A1" s="6" t="s">
        <v>91</v>
      </c>
    </row>
    <row r="2" ht="18.75" spans="1:7">
      <c r="A2" s="7" t="s">
        <v>95</v>
      </c>
      <c r="B2" s="7"/>
      <c r="C2" s="7"/>
      <c r="D2" s="7"/>
      <c r="E2" s="7"/>
      <c r="F2" s="7"/>
      <c r="G2" s="7"/>
    </row>
    <row r="3" spans="1:7">
      <c r="A3" s="4" t="s">
        <v>2</v>
      </c>
      <c r="B3" s="4" t="s">
        <v>96</v>
      </c>
      <c r="C3" s="4" t="s">
        <v>48</v>
      </c>
      <c r="D3" s="4" t="s">
        <v>97</v>
      </c>
      <c r="E3" s="4" t="s">
        <v>13</v>
      </c>
      <c r="F3" s="4" t="s">
        <v>98</v>
      </c>
      <c r="G3" s="4" t="s">
        <v>10</v>
      </c>
    </row>
    <row r="4" ht="46" customHeight="1" spans="1:7">
      <c r="A4" s="8">
        <v>1</v>
      </c>
      <c r="B4" s="8" t="s">
        <v>99</v>
      </c>
      <c r="C4" s="8"/>
      <c r="D4" s="8"/>
      <c r="E4" s="8"/>
      <c r="F4" s="8">
        <v>12</v>
      </c>
      <c r="G4" s="8"/>
    </row>
    <row r="5" ht="46" customHeight="1" spans="1:7">
      <c r="A5" s="8">
        <v>2</v>
      </c>
      <c r="B5" s="8" t="s">
        <v>100</v>
      </c>
      <c r="C5" s="8"/>
      <c r="D5" s="8" t="s">
        <v>101</v>
      </c>
      <c r="E5" s="8">
        <v>5</v>
      </c>
      <c r="F5" s="8"/>
      <c r="G5" s="8"/>
    </row>
    <row r="6" ht="46" customHeight="1" spans="1:7">
      <c r="A6" s="8">
        <v>3</v>
      </c>
      <c r="B6" s="8" t="s">
        <v>102</v>
      </c>
      <c r="C6" s="8"/>
      <c r="D6" s="8" t="s">
        <v>103</v>
      </c>
      <c r="E6" s="8">
        <v>4</v>
      </c>
      <c r="F6" s="8"/>
      <c r="G6" s="8"/>
    </row>
    <row r="7" ht="46" customHeight="1" spans="1:7">
      <c r="A7" s="8">
        <v>4</v>
      </c>
      <c r="B7" s="8" t="s">
        <v>104</v>
      </c>
      <c r="C7" s="8"/>
      <c r="D7" s="9"/>
      <c r="E7" s="8"/>
      <c r="F7" s="8"/>
      <c r="G7" s="8"/>
    </row>
    <row r="8" ht="46" customHeight="1" spans="1:7">
      <c r="A8" s="8">
        <v>5</v>
      </c>
      <c r="B8" s="8" t="s">
        <v>105</v>
      </c>
      <c r="C8" s="8"/>
      <c r="D8" s="10" t="s">
        <v>106</v>
      </c>
      <c r="E8" s="8">
        <v>3</v>
      </c>
      <c r="F8" s="8"/>
      <c r="G8" s="8"/>
    </row>
  </sheetData>
  <mergeCells count="2">
    <mergeCell ref="A2:G2"/>
    <mergeCell ref="F4:F8"/>
  </mergeCells>
  <pageMargins left="1.41666666666667" right="0.699305555555556" top="0.75" bottom="0.75" header="0.3" footer="0.3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6"/>
  <sheetViews>
    <sheetView workbookViewId="0">
      <selection activeCell="H15" sqref="H15"/>
    </sheetView>
  </sheetViews>
  <sheetFormatPr defaultColWidth="9.1" defaultRowHeight="13.5" outlineLevelRow="5"/>
  <cols>
    <col min="1" max="1" width="6.06666666666667" style="2" customWidth="1"/>
    <col min="2" max="2" width="13.0666666666667" style="2" customWidth="1"/>
    <col min="3" max="4" width="9.1" style="2"/>
    <col min="5" max="5" width="28.0666666666667" style="2" customWidth="1"/>
    <col min="6" max="6" width="12.875" style="2" customWidth="1"/>
    <col min="7" max="7" width="19.2833333333333" style="2" customWidth="1"/>
    <col min="8" max="16384" width="9.1" style="2"/>
  </cols>
  <sheetData>
    <row r="1" ht="27" spans="1:9">
      <c r="A1" s="2" t="s">
        <v>107</v>
      </c>
    </row>
    <row r="2" ht="45" customHeight="1" spans="1:9">
      <c r="A2" s="3" t="s">
        <v>108</v>
      </c>
      <c r="B2" s="3"/>
      <c r="C2" s="3"/>
      <c r="D2" s="3"/>
      <c r="E2" s="3"/>
      <c r="F2" s="3"/>
      <c r="G2" s="3"/>
      <c r="H2" s="3"/>
      <c r="I2" s="3"/>
    </row>
    <row r="3" s="1" customFormat="1" ht="81" spans="1:9">
      <c r="A3" s="4" t="s">
        <v>2</v>
      </c>
      <c r="B3" s="4" t="s">
        <v>109</v>
      </c>
      <c r="C3" s="4" t="s">
        <v>110</v>
      </c>
      <c r="D3" s="4" t="s">
        <v>111</v>
      </c>
      <c r="E3" s="4" t="s">
        <v>112</v>
      </c>
      <c r="F3" s="4" t="s">
        <v>113</v>
      </c>
      <c r="G3" s="4" t="s">
        <v>114</v>
      </c>
      <c r="H3" s="4" t="s">
        <v>115</v>
      </c>
      <c r="I3" s="4" t="s">
        <v>10</v>
      </c>
    </row>
    <row r="4" ht="40.5" spans="1:9">
      <c r="A4" s="4">
        <v>1</v>
      </c>
      <c r="B4" s="4" t="s">
        <v>116</v>
      </c>
      <c r="C4" s="4" t="s">
        <v>117</v>
      </c>
      <c r="D4" s="4" t="s">
        <v>24</v>
      </c>
      <c r="E4" s="4" t="s">
        <v>24</v>
      </c>
      <c r="F4" s="4" t="s">
        <v>24</v>
      </c>
      <c r="G4" s="4" t="s">
        <v>24</v>
      </c>
      <c r="H4" s="4" t="s">
        <v>118</v>
      </c>
      <c r="I4" s="4"/>
    </row>
    <row r="5" ht="24" customHeight="1" spans="1:9">
      <c r="A5" s="5"/>
      <c r="B5" s="5"/>
      <c r="C5" s="5"/>
      <c r="D5" s="5"/>
      <c r="E5" s="5"/>
      <c r="F5" s="5"/>
      <c r="G5" s="5"/>
      <c r="H5" s="5"/>
      <c r="I5" s="5"/>
    </row>
    <row r="6" ht="24" customHeight="1" spans="1:9">
      <c r="A6" s="5"/>
      <c r="B6" s="5"/>
      <c r="C6" s="5"/>
      <c r="D6" s="5"/>
      <c r="E6" s="5"/>
      <c r="F6" s="5"/>
      <c r="G6" s="5"/>
      <c r="H6" s="5"/>
      <c r="I6" s="5"/>
    </row>
  </sheetData>
  <mergeCells count="1">
    <mergeCell ref="A2:I2"/>
  </mergeCells>
  <pageMargins left="1.25972222222222" right="0.75" top="1" bottom="1" header="0.5" footer="0.5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6"/>
  <sheetViews>
    <sheetView workbookViewId="0">
      <selection activeCell="L5" sqref="L5"/>
    </sheetView>
  </sheetViews>
  <sheetFormatPr defaultColWidth="9.1" defaultRowHeight="13.5" outlineLevelRow="5"/>
  <cols>
    <col min="1" max="1" width="6.06666666666667" style="2" customWidth="1"/>
    <col min="2" max="2" width="13.0666666666667" style="2" customWidth="1"/>
    <col min="3" max="4" width="9.1" style="2"/>
    <col min="5" max="5" width="28.0666666666667" style="2" customWidth="1"/>
    <col min="6" max="6" width="12.625" style="2" customWidth="1"/>
    <col min="7" max="7" width="19.2833333333333" style="2" customWidth="1"/>
    <col min="8" max="16383" width="9.1" style="2"/>
  </cols>
  <sheetData>
    <row r="1" ht="27" spans="1:9">
      <c r="A1" s="2" t="s">
        <v>119</v>
      </c>
    </row>
    <row r="2" ht="45" customHeight="1" spans="1:9">
      <c r="A2" s="3" t="s">
        <v>120</v>
      </c>
      <c r="B2" s="3"/>
      <c r="C2" s="3"/>
      <c r="D2" s="3"/>
      <c r="E2" s="3"/>
      <c r="F2" s="3"/>
      <c r="G2" s="3"/>
      <c r="H2" s="3"/>
      <c r="I2" s="3"/>
    </row>
    <row r="3" s="1" customFormat="1" ht="81" spans="1:9">
      <c r="A3" s="4" t="s">
        <v>2</v>
      </c>
      <c r="B3" s="4" t="s">
        <v>109</v>
      </c>
      <c r="C3" s="4" t="s">
        <v>110</v>
      </c>
      <c r="D3" s="4" t="s">
        <v>111</v>
      </c>
      <c r="E3" s="4" t="s">
        <v>112</v>
      </c>
      <c r="F3" s="4" t="s">
        <v>113</v>
      </c>
      <c r="G3" s="4" t="s">
        <v>121</v>
      </c>
      <c r="H3" s="4" t="s">
        <v>115</v>
      </c>
      <c r="I3" s="4" t="s">
        <v>10</v>
      </c>
    </row>
    <row r="4" ht="40.5" spans="1:9">
      <c r="A4" s="4">
        <v>1</v>
      </c>
      <c r="B4" s="4" t="s">
        <v>116</v>
      </c>
      <c r="C4" s="4" t="s">
        <v>117</v>
      </c>
      <c r="D4" s="4" t="s">
        <v>24</v>
      </c>
      <c r="E4" s="4" t="s">
        <v>24</v>
      </c>
      <c r="F4" s="4" t="s">
        <v>24</v>
      </c>
      <c r="G4" s="4" t="s">
        <v>24</v>
      </c>
      <c r="H4" s="4" t="s">
        <v>118</v>
      </c>
      <c r="I4" s="4"/>
    </row>
    <row r="5" ht="24" customHeight="1" spans="1:9">
      <c r="A5" s="5"/>
      <c r="B5" s="5"/>
      <c r="C5" s="5"/>
      <c r="D5" s="5"/>
      <c r="E5" s="5"/>
      <c r="F5" s="5"/>
      <c r="G5" s="5"/>
      <c r="H5" s="5"/>
      <c r="I5" s="5"/>
    </row>
    <row r="6" ht="24" customHeight="1" spans="1:9">
      <c r="A6" s="5"/>
      <c r="B6" s="5"/>
      <c r="C6" s="5"/>
      <c r="D6" s="5"/>
      <c r="E6" s="5"/>
      <c r="F6" s="5"/>
      <c r="G6" s="5"/>
      <c r="H6" s="5"/>
      <c r="I6" s="5"/>
    </row>
  </sheetData>
  <mergeCells count="1">
    <mergeCell ref="A2:I2"/>
  </mergeCells>
  <pageMargins left="1.41666666666667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11</vt:i4>
      </vt:variant>
    </vt:vector>
  </HeadingPairs>
  <TitlesOfParts>
    <vt:vector size="11" baseType="lpstr">
      <vt:lpstr>1.船舶清单</vt:lpstr>
      <vt:lpstr>2.新建船舶清单</vt:lpstr>
      <vt:lpstr>3.建设投资情况表</vt:lpstr>
      <vt:lpstr>4.地方财政保障情况表</vt:lpstr>
      <vt:lpstr>5.基础设施清单</vt:lpstr>
      <vt:lpstr>6.船舶公司化</vt:lpstr>
      <vt:lpstr>7.靠泊点公司化</vt:lpstr>
      <vt:lpstr>8.实名制管理清单</vt:lpstr>
      <vt:lpstr>9.地方海事监管应急体系建设</vt:lpstr>
      <vt:lpstr>10.船舶公司化运营情况（不含水路运输企业）</vt:lpstr>
      <vt:lpstr>11.码头公司化运营情况（不含港口经营企业）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huhu</dc:creator>
  <cp:lastModifiedBy>J</cp:lastModifiedBy>
  <dcterms:created xsi:type="dcterms:W3CDTF">2015-06-06T18:19:00Z</dcterms:created>
  <dcterms:modified xsi:type="dcterms:W3CDTF">2026-08-24T07:54:24Z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A57BFCFB21364D4CAFFF485C2700FE78_13</vt:lpwstr>
  </property>
  <property fmtid="{D5CDD505-2E9C-101B-9397-08002B2CF9AE}" pid="4" name="CalculationRule">
    <vt:i4>0</vt:i4>
  </property>
</Properties>
</file>