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 activeTab="1"/>
  </bookViews>
  <sheets>
    <sheet name="7渡工考评情况统计表" sheetId="9" r:id="rId1"/>
    <sheet name="8村船管员考评情况统计表" sheetId="10" r:id="rId2"/>
    <sheet name="9镇船管员考评情况统计表" sheetId="11" r:id="rId3"/>
  </sheets>
  <calcPr calcId="144525"/>
  <customWorkbookViews>
    <customWorkbookView name="haishichu - 个人视图" guid="{5686A8AE-7B1C-4841-91F6-65D2E9253A78}" personalView="1" maximized="1" windowWidth="1424" windowHeight="730" activeSheetId="0"/>
  </customWorkbookViews>
</workbook>
</file>

<file path=xl/sharedStrings.xml><?xml version="1.0" encoding="utf-8"?>
<sst xmlns="http://schemas.openxmlformats.org/spreadsheetml/2006/main" count="93" uniqueCount="51">
  <si>
    <r>
      <rPr>
        <b/>
        <sz val="16"/>
        <rFont val="宋体"/>
        <charset val="134"/>
      </rPr>
      <t>福建省</t>
    </r>
    <r>
      <rPr>
        <b/>
        <u/>
        <sz val="16"/>
        <rFont val="宋体"/>
        <charset val="134"/>
      </rPr>
      <t>三明</t>
    </r>
    <r>
      <rPr>
        <b/>
        <sz val="16"/>
        <rFont val="宋体"/>
        <charset val="134"/>
      </rPr>
      <t>市20</t>
    </r>
    <r>
      <rPr>
        <b/>
        <u/>
        <sz val="16"/>
        <rFont val="宋体"/>
        <charset val="134"/>
      </rPr>
      <t>26</t>
    </r>
    <r>
      <rPr>
        <b/>
        <sz val="16"/>
        <rFont val="宋体"/>
        <charset val="134"/>
      </rPr>
      <t>年上半年渡口渡船安全管理达标考评情况统计表（渡工）</t>
    </r>
  </si>
  <si>
    <t>序号</t>
  </si>
  <si>
    <t>设区市</t>
  </si>
  <si>
    <t>县（市区）</t>
  </si>
  <si>
    <t>乡镇</t>
  </si>
  <si>
    <t>村（居）</t>
  </si>
  <si>
    <t>所在渡口</t>
  </si>
  <si>
    <t>渡船船名</t>
  </si>
  <si>
    <t>渡工     （代表）姓名</t>
  </si>
  <si>
    <t>身份证号码</t>
  </si>
  <si>
    <t>年龄</t>
  </si>
  <si>
    <t>年龄系数</t>
  </si>
  <si>
    <t>原中央苏区县渡工系数</t>
  </si>
  <si>
    <t>总系数</t>
  </si>
  <si>
    <t>2025年</t>
  </si>
  <si>
    <t>补助标准（元/月）</t>
  </si>
  <si>
    <t>补助金额(元)</t>
  </si>
  <si>
    <t>备注</t>
  </si>
  <si>
    <t>银行卡（存折）号</t>
  </si>
  <si>
    <t>海事处考评合格月数</t>
  </si>
  <si>
    <t>市局复评不合格次数</t>
  </si>
  <si>
    <t>省局督查不合格次数</t>
  </si>
  <si>
    <t>省厅督查不合格次数</t>
  </si>
  <si>
    <t>总合格月数</t>
  </si>
  <si>
    <t>永安市</t>
  </si>
  <si>
    <t>曹远镇</t>
  </si>
  <si>
    <t>汶四村</t>
  </si>
  <si>
    <t>汶四渡口</t>
  </si>
  <si>
    <t>明汶四渡1</t>
  </si>
  <si>
    <t>杨作善</t>
  </si>
  <si>
    <t>359001********6537</t>
  </si>
  <si>
    <t>福建农商银行永安市曹远镇支行        6221** ****** ***7 722</t>
  </si>
  <si>
    <t>合计</t>
  </si>
  <si>
    <r>
      <rPr>
        <b/>
        <sz val="16"/>
        <rFont val="宋体"/>
        <charset val="134"/>
      </rPr>
      <t>福建省</t>
    </r>
    <r>
      <rPr>
        <b/>
        <u/>
        <sz val="16"/>
        <rFont val="宋体"/>
        <charset val="134"/>
      </rPr>
      <t>三明</t>
    </r>
    <r>
      <rPr>
        <b/>
        <sz val="16"/>
        <rFont val="宋体"/>
        <charset val="134"/>
      </rPr>
      <t>市20</t>
    </r>
    <r>
      <rPr>
        <b/>
        <u/>
        <sz val="16"/>
        <rFont val="宋体"/>
        <charset val="134"/>
      </rPr>
      <t>26</t>
    </r>
    <r>
      <rPr>
        <b/>
        <sz val="16"/>
        <rFont val="宋体"/>
        <charset val="134"/>
      </rPr>
      <t>年上半年渡口渡船安全管理达标考评情况统计表（村船管员）</t>
    </r>
  </si>
  <si>
    <t>村船管员（代表）姓名</t>
  </si>
  <si>
    <t xml:space="preserve"> 市局复评不合格次数</t>
  </si>
  <si>
    <t>补助金额</t>
  </si>
  <si>
    <t>三明市</t>
  </si>
  <si>
    <t>杨宋汕</t>
  </si>
  <si>
    <t>359001********6517</t>
  </si>
  <si>
    <t>6</t>
  </si>
  <si>
    <t>福建农商银行永安市曹远镇支行                                               6221** ****** ***7 565</t>
  </si>
  <si>
    <r>
      <rPr>
        <b/>
        <sz val="16"/>
        <rFont val="宋体"/>
        <charset val="134"/>
      </rPr>
      <t>福建省</t>
    </r>
    <r>
      <rPr>
        <b/>
        <u/>
        <sz val="16"/>
        <rFont val="宋体"/>
        <charset val="134"/>
      </rPr>
      <t>三明</t>
    </r>
    <r>
      <rPr>
        <b/>
        <sz val="16"/>
        <rFont val="宋体"/>
        <charset val="134"/>
      </rPr>
      <t>市20</t>
    </r>
    <r>
      <rPr>
        <b/>
        <u/>
        <sz val="16"/>
        <rFont val="宋体"/>
        <charset val="134"/>
      </rPr>
      <t>26</t>
    </r>
    <r>
      <rPr>
        <b/>
        <sz val="16"/>
        <rFont val="宋体"/>
        <charset val="134"/>
      </rPr>
      <t>年上半年渡口渡船安全管理达标考评情况统计表（乡船管员）</t>
    </r>
  </si>
  <si>
    <t>镇船管员（代表）姓名</t>
  </si>
  <si>
    <t>陈    栩</t>
  </si>
  <si>
    <t>35048********1516</t>
  </si>
  <si>
    <t>镇政府在编人员，不参与补助申领。（1—5月）</t>
  </si>
  <si>
    <t>张  靖</t>
  </si>
  <si>
    <t>35048********0039</t>
  </si>
  <si>
    <t>镇政府在编人员，不参与补助申领。（6月）</t>
  </si>
  <si>
    <t>备注：永安市汶四渡口乡镇船管员陈栩（1月—5月）、张靖（6月）为镇政府在编人员，不参与补助申领。</t>
  </si>
</sst>
</file>

<file path=xl/styles.xml><?xml version="1.0" encoding="utf-8"?>
<styleSheet xmlns="http://schemas.openxmlformats.org/spreadsheetml/2006/main">
  <numFmts count="6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0"/>
      <name val="Helv"/>
      <charset val="0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u/>
      <sz val="16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9" fillId="29" borderId="13" applyNumberFormat="0" applyAlignment="0" applyProtection="0">
      <alignment vertical="center"/>
    </xf>
    <xf numFmtId="0" fontId="28" fillId="30" borderId="12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47" applyFont="1">
      <alignment vertical="center"/>
    </xf>
    <xf numFmtId="0" fontId="1" fillId="0" borderId="0" xfId="47" applyFont="1">
      <alignment vertical="center"/>
    </xf>
    <xf numFmtId="0" fontId="2" fillId="0" borderId="0" xfId="47" applyFont="1">
      <alignment vertical="center"/>
    </xf>
    <xf numFmtId="0" fontId="2" fillId="0" borderId="0" xfId="47" applyFont="1" applyAlignment="1">
      <alignment vertical="center" wrapText="1"/>
    </xf>
    <xf numFmtId="0" fontId="0" fillId="0" borderId="0" xfId="47">
      <alignment vertical="center"/>
    </xf>
    <xf numFmtId="0" fontId="3" fillId="0" borderId="0" xfId="47" applyNumberFormat="1" applyFont="1" applyFill="1" applyAlignment="1">
      <alignment horizontal="center" vertical="center"/>
    </xf>
    <xf numFmtId="0" fontId="4" fillId="0" borderId="1" xfId="47" applyNumberFormat="1" applyFont="1" applyFill="1" applyBorder="1" applyAlignment="1">
      <alignment horizontal="center" vertical="center" wrapText="1"/>
    </xf>
    <xf numFmtId="0" fontId="2" fillId="0" borderId="1" xfId="47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47" applyFont="1" applyBorder="1">
      <alignment vertical="center"/>
    </xf>
    <xf numFmtId="0" fontId="6" fillId="0" borderId="1" xfId="47" applyFont="1" applyBorder="1">
      <alignment vertical="center"/>
    </xf>
    <xf numFmtId="0" fontId="1" fillId="0" borderId="4" xfId="47" applyFont="1" applyBorder="1" applyAlignment="1">
      <alignment vertical="center"/>
    </xf>
    <xf numFmtId="0" fontId="1" fillId="0" borderId="2" xfId="47" applyNumberFormat="1" applyFont="1" applyBorder="1" applyAlignment="1">
      <alignment horizontal="center" vertical="center"/>
    </xf>
    <xf numFmtId="0" fontId="2" fillId="0" borderId="0" xfId="47" applyFont="1" applyBorder="1">
      <alignment vertical="center"/>
    </xf>
    <xf numFmtId="0" fontId="1" fillId="0" borderId="1" xfId="47" applyFont="1" applyBorder="1" applyAlignment="1">
      <alignment horizontal="center" vertical="center" wrapText="1"/>
    </xf>
    <xf numFmtId="0" fontId="2" fillId="0" borderId="1" xfId="47" applyNumberFormat="1" applyFont="1" applyFill="1" applyBorder="1" applyAlignment="1">
      <alignment horizontal="center" vertical="center" wrapText="1"/>
    </xf>
    <xf numFmtId="0" fontId="2" fillId="0" borderId="1" xfId="47" applyFont="1" applyBorder="1" applyAlignment="1">
      <alignment horizontal="center" vertical="center" wrapText="1"/>
    </xf>
    <xf numFmtId="0" fontId="6" fillId="0" borderId="1" xfId="47" applyFont="1" applyBorder="1" applyAlignment="1">
      <alignment horizontal="center" vertical="center"/>
    </xf>
    <xf numFmtId="0" fontId="7" fillId="0" borderId="1" xfId="47" applyFont="1" applyBorder="1" applyAlignment="1">
      <alignment horizontal="center" vertical="center"/>
    </xf>
    <xf numFmtId="0" fontId="2" fillId="0" borderId="2" xfId="47" applyFont="1" applyBorder="1" applyAlignment="1">
      <alignment horizontal="center" vertical="center" wrapText="1"/>
    </xf>
    <xf numFmtId="0" fontId="2" fillId="0" borderId="1" xfId="47" applyFont="1" applyBorder="1" applyAlignment="1">
      <alignment horizontal="left" vertical="center" wrapText="1"/>
    </xf>
    <xf numFmtId="0" fontId="7" fillId="0" borderId="1" xfId="47" applyFont="1" applyFill="1" applyBorder="1" applyAlignment="1">
      <alignment horizontal="center" vertical="center" wrapText="1"/>
    </xf>
    <xf numFmtId="0" fontId="7" fillId="0" borderId="1" xfId="47" applyFont="1" applyBorder="1" applyAlignment="1">
      <alignment vertical="center" wrapText="1"/>
    </xf>
    <xf numFmtId="0" fontId="0" fillId="0" borderId="1" xfId="47" applyBorder="1" applyAlignment="1">
      <alignment horizontal="center" vertical="center"/>
    </xf>
    <xf numFmtId="0" fontId="0" fillId="0" borderId="1" xfId="47" applyBorder="1">
      <alignment vertical="center"/>
    </xf>
    <xf numFmtId="0" fontId="1" fillId="0" borderId="0" xfId="47" applyFont="1" applyAlignment="1">
      <alignment vertical="center"/>
    </xf>
    <xf numFmtId="0" fontId="0" fillId="0" borderId="0" xfId="47" applyFont="1" applyAlignment="1">
      <alignment horizontal="center" vertical="center"/>
    </xf>
    <xf numFmtId="0" fontId="2" fillId="0" borderId="1" xfId="47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47" applyFont="1" applyFill="1" applyBorder="1" applyAlignment="1">
      <alignment horizontal="center" vertical="center" wrapText="1"/>
    </xf>
    <xf numFmtId="0" fontId="9" fillId="0" borderId="2" xfId="47" applyFont="1" applyFill="1" applyBorder="1" applyAlignment="1">
      <alignment horizontal="center" vertical="center" wrapText="1"/>
    </xf>
    <xf numFmtId="0" fontId="8" fillId="0" borderId="2" xfId="47" applyFont="1" applyFill="1" applyBorder="1" applyAlignment="1">
      <alignment horizontal="center" vertical="center" wrapText="1"/>
    </xf>
    <xf numFmtId="0" fontId="7" fillId="0" borderId="1" xfId="47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10" applyFont="1" applyFill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8" fillId="0" borderId="1" xfId="47" applyNumberFormat="1" applyFont="1" applyFill="1" applyBorder="1" applyAlignment="1">
      <alignment horizontal="center" vertical="center" wrapText="1"/>
    </xf>
    <xf numFmtId="0" fontId="8" fillId="0" borderId="1" xfId="47" applyNumberFormat="1" applyFont="1" applyFill="1" applyBorder="1" applyAlignment="1">
      <alignment horizontal="center" vertical="center" wrapText="1"/>
    </xf>
    <xf numFmtId="0" fontId="0" fillId="0" borderId="1" xfId="47" applyBorder="1" applyAlignment="1">
      <alignment horizontal="center" vertical="center" wrapText="1"/>
    </xf>
    <xf numFmtId="0" fontId="10" fillId="0" borderId="1" xfId="47" applyFont="1" applyFill="1" applyBorder="1" applyAlignment="1">
      <alignment horizontal="center" vertical="center" wrapText="1"/>
    </xf>
    <xf numFmtId="0" fontId="0" fillId="0" borderId="1" xfId="47" applyFont="1" applyBorder="1" applyAlignment="1">
      <alignment horizontal="center" vertical="center"/>
    </xf>
    <xf numFmtId="0" fontId="2" fillId="0" borderId="1" xfId="47" applyFont="1" applyBorder="1">
      <alignment vertical="center"/>
    </xf>
    <xf numFmtId="49" fontId="0" fillId="0" borderId="0" xfId="47" applyNumberForma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47" applyFont="1" applyBorder="1" applyAlignment="1">
      <alignment vertical="center"/>
    </xf>
    <xf numFmtId="0" fontId="1" fillId="0" borderId="1" xfId="47" applyFont="1" applyBorder="1">
      <alignment vertical="center"/>
    </xf>
    <xf numFmtId="0" fontId="8" fillId="0" borderId="0" xfId="47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76" fontId="2" fillId="0" borderId="1" xfId="47" applyNumberFormat="1" applyFont="1" applyBorder="1" applyAlignment="1">
      <alignment horizontal="center" vertical="center" wrapText="1"/>
    </xf>
    <xf numFmtId="49" fontId="1" fillId="0" borderId="1" xfId="47" applyNumberFormat="1" applyFont="1" applyBorder="1">
      <alignment vertical="center"/>
    </xf>
    <xf numFmtId="49" fontId="1" fillId="0" borderId="1" xfId="47" applyNumberFormat="1" applyFont="1" applyBorder="1" applyAlignment="1">
      <alignment vertical="center"/>
    </xf>
    <xf numFmtId="49" fontId="6" fillId="0" borderId="1" xfId="47" applyNumberFormat="1" applyFont="1" applyBorder="1" applyAlignment="1">
      <alignment vertical="center"/>
    </xf>
    <xf numFmtId="177" fontId="0" fillId="0" borderId="0" xfId="47" applyNumberFormat="1" applyFont="1">
      <alignment vertical="center"/>
    </xf>
    <xf numFmtId="0" fontId="2" fillId="0" borderId="1" xfId="47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6" fillId="0" borderId="1" xfId="47" applyNumberFormat="1" applyFont="1" applyFill="1" applyBorder="1" applyAlignment="1">
      <alignment horizontal="center" vertical="center"/>
    </xf>
    <xf numFmtId="0" fontId="5" fillId="0" borderId="1" xfId="47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4" fontId="0" fillId="0" borderId="0" xfId="47" applyNumberFormat="1">
      <alignment vertical="center"/>
    </xf>
    <xf numFmtId="0" fontId="2" fillId="0" borderId="5" xfId="47" applyFont="1" applyFill="1" applyBorder="1" applyAlignment="1">
      <alignment horizontal="center" vertical="center" wrapText="1"/>
    </xf>
    <xf numFmtId="0" fontId="0" fillId="0" borderId="1" xfId="47" applyBorder="1" applyAlignment="1">
      <alignment vertical="center" wrapText="1"/>
    </xf>
    <xf numFmtId="0" fontId="1" fillId="0" borderId="1" xfId="47" applyFont="1" applyBorder="1" applyAlignment="1" quotePrefix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样式 1" xfId="10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zoomScaleSheetLayoutView="60" workbookViewId="0">
      <pane ySplit="6" topLeftCell="A7" activePane="bottomLeft" state="frozen"/>
      <selection/>
      <selection pane="bottomLeft" activeCell="M17" sqref="M17"/>
    </sheetView>
  </sheetViews>
  <sheetFormatPr defaultColWidth="9" defaultRowHeight="15.75"/>
  <cols>
    <col min="1" max="1" width="3.75" style="5" customWidth="1"/>
    <col min="2" max="2" width="2.75" style="1" customWidth="1"/>
    <col min="3" max="4" width="3.125" style="5" customWidth="1"/>
    <col min="5" max="5" width="3.375" style="5" customWidth="1"/>
    <col min="6" max="6" width="3.25" style="5" customWidth="1"/>
    <col min="7" max="7" width="10.375" style="5" customWidth="1"/>
    <col min="8" max="8" width="7.25" style="5" customWidth="1"/>
    <col min="9" max="9" width="17" style="45" customWidth="1"/>
    <col min="10" max="10" width="3.875" style="45" customWidth="1"/>
    <col min="11" max="12" width="4.375" style="45" customWidth="1"/>
    <col min="13" max="13" width="4.5" style="5" customWidth="1"/>
    <col min="14" max="14" width="3.625" style="5" customWidth="1"/>
    <col min="15" max="17" width="3.875" style="5" customWidth="1"/>
    <col min="18" max="18" width="3.25" style="5" customWidth="1"/>
    <col min="19" max="19" width="4.5" style="5" customWidth="1"/>
    <col min="20" max="20" width="8.375" style="5" customWidth="1"/>
    <col min="21" max="21" width="3.5" style="5" customWidth="1"/>
    <col min="22" max="22" width="25" style="5" customWidth="1"/>
    <col min="23" max="16384" width="9" style="5"/>
  </cols>
  <sheetData>
    <row r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7"/>
    </row>
    <row r="3" spans="1:2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4.25" customHeight="1" spans="1:22">
      <c r="A4" s="46" t="s">
        <v>1</v>
      </c>
      <c r="B4" s="46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46" t="s">
        <v>7</v>
      </c>
      <c r="H4" s="46" t="s">
        <v>8</v>
      </c>
      <c r="I4" s="52" t="s">
        <v>9</v>
      </c>
      <c r="J4" s="52" t="s">
        <v>10</v>
      </c>
      <c r="K4" s="52" t="s">
        <v>11</v>
      </c>
      <c r="L4" s="53" t="s">
        <v>12</v>
      </c>
      <c r="M4" s="46" t="s">
        <v>13</v>
      </c>
      <c r="N4" s="46" t="s">
        <v>14</v>
      </c>
      <c r="O4" s="46"/>
      <c r="P4" s="46"/>
      <c r="Q4" s="46"/>
      <c r="R4" s="46"/>
      <c r="S4" s="47" t="s">
        <v>15</v>
      </c>
      <c r="T4" s="47" t="s">
        <v>16</v>
      </c>
      <c r="U4" s="47" t="s">
        <v>17</v>
      </c>
      <c r="V4" s="41" t="s">
        <v>18</v>
      </c>
    </row>
    <row r="5" ht="37.5" customHeight="1" spans="1:22">
      <c r="A5" s="46"/>
      <c r="B5" s="46"/>
      <c r="C5" s="46"/>
      <c r="D5" s="46"/>
      <c r="E5" s="46"/>
      <c r="F5" s="46"/>
      <c r="G5" s="46"/>
      <c r="H5" s="46"/>
      <c r="I5" s="52"/>
      <c r="J5" s="52"/>
      <c r="K5" s="52"/>
      <c r="L5" s="54"/>
      <c r="M5" s="46"/>
      <c r="N5" s="46" t="s">
        <v>19</v>
      </c>
      <c r="O5" s="46" t="s">
        <v>20</v>
      </c>
      <c r="P5" s="46" t="s">
        <v>21</v>
      </c>
      <c r="Q5" s="46" t="s">
        <v>22</v>
      </c>
      <c r="R5" s="46" t="s">
        <v>23</v>
      </c>
      <c r="S5" s="65"/>
      <c r="T5" s="65"/>
      <c r="U5" s="65"/>
      <c r="V5" s="41"/>
    </row>
    <row r="6" ht="37.5" customHeight="1" spans="1:22">
      <c r="A6" s="46"/>
      <c r="B6" s="47"/>
      <c r="C6" s="46"/>
      <c r="D6" s="46"/>
      <c r="E6" s="46"/>
      <c r="F6" s="46"/>
      <c r="G6" s="46"/>
      <c r="H6" s="46"/>
      <c r="I6" s="52"/>
      <c r="J6" s="52"/>
      <c r="K6" s="52"/>
      <c r="L6" s="55"/>
      <c r="M6" s="46"/>
      <c r="N6" s="46"/>
      <c r="O6" s="46"/>
      <c r="P6" s="46"/>
      <c r="Q6" s="46"/>
      <c r="R6" s="46"/>
      <c r="S6" s="66"/>
      <c r="T6" s="66"/>
      <c r="U6" s="66"/>
      <c r="V6" s="41"/>
    </row>
    <row r="7" s="28" customFormat="1" ht="59" customHeight="1" spans="1:22">
      <c r="A7" s="21">
        <v>1</v>
      </c>
      <c r="B7" s="48"/>
      <c r="C7" s="48" t="s">
        <v>24</v>
      </c>
      <c r="D7" s="48" t="s">
        <v>25</v>
      </c>
      <c r="E7" s="48" t="s">
        <v>26</v>
      </c>
      <c r="F7" s="48" t="s">
        <v>27</v>
      </c>
      <c r="G7" s="48" t="s">
        <v>28</v>
      </c>
      <c r="H7" s="48" t="s">
        <v>29</v>
      </c>
      <c r="I7" s="48" t="s">
        <v>30</v>
      </c>
      <c r="J7" s="48">
        <v>64</v>
      </c>
      <c r="K7" s="56">
        <v>1</v>
      </c>
      <c r="L7" s="56">
        <v>0.2</v>
      </c>
      <c r="M7" s="61">
        <v>1.2</v>
      </c>
      <c r="N7" s="62">
        <v>6</v>
      </c>
      <c r="O7" s="62">
        <v>0</v>
      </c>
      <c r="P7" s="29"/>
      <c r="Q7" s="29"/>
      <c r="R7" s="61">
        <v>6</v>
      </c>
      <c r="S7" s="61">
        <v>1000</v>
      </c>
      <c r="T7" s="61">
        <f>S7*R7*M7</f>
        <v>7200</v>
      </c>
      <c r="U7" s="68"/>
      <c r="V7" s="16" t="s">
        <v>31</v>
      </c>
    </row>
    <row r="8" ht="27.75" customHeight="1" spans="1:22">
      <c r="A8" s="11" t="s">
        <v>32</v>
      </c>
      <c r="B8" s="11"/>
      <c r="C8" s="49">
        <v>1</v>
      </c>
      <c r="D8" s="49">
        <v>1</v>
      </c>
      <c r="E8" s="50">
        <v>1</v>
      </c>
      <c r="F8" s="49">
        <v>1</v>
      </c>
      <c r="G8" s="49">
        <v>1</v>
      </c>
      <c r="H8" s="50">
        <v>1</v>
      </c>
      <c r="I8" s="57"/>
      <c r="J8" s="58"/>
      <c r="K8" s="59"/>
      <c r="L8" s="59"/>
      <c r="M8" s="63"/>
      <c r="N8" s="59"/>
      <c r="O8" s="64"/>
      <c r="P8" s="64"/>
      <c r="Q8" s="64"/>
      <c r="R8" s="11"/>
      <c r="S8" s="63"/>
      <c r="T8" s="63">
        <f>SUM(T7:T7)</f>
        <v>7200</v>
      </c>
      <c r="U8" s="11"/>
      <c r="V8" s="69"/>
    </row>
    <row r="9" spans="1:9">
      <c r="A9" s="1"/>
      <c r="C9" s="1"/>
      <c r="D9" s="1"/>
      <c r="E9" s="1"/>
      <c r="F9" s="1"/>
      <c r="H9" s="51"/>
      <c r="I9" s="60"/>
    </row>
    <row r="10" spans="3:9">
      <c r="C10" s="1"/>
      <c r="D10" s="1"/>
      <c r="F10" s="1"/>
      <c r="H10" s="51"/>
      <c r="I10" s="60"/>
    </row>
  </sheetData>
  <mergeCells count="24">
    <mergeCell ref="N4:R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O5:O6"/>
    <mergeCell ref="P5:P6"/>
    <mergeCell ref="Q5:Q6"/>
    <mergeCell ref="R5:R6"/>
    <mergeCell ref="S4:S6"/>
    <mergeCell ref="T4:T6"/>
    <mergeCell ref="U4:U6"/>
    <mergeCell ref="V4:V6"/>
    <mergeCell ref="A1:U3"/>
  </mergeCells>
  <pageMargins left="0.7" right="0.7" top="0.75" bottom="0.75" header="0.3" footer="0.3"/>
  <pageSetup paperSize="9" scale="94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zoomScaleSheetLayoutView="60" workbookViewId="0">
      <selection activeCell="O8" sqref="O8"/>
    </sheetView>
  </sheetViews>
  <sheetFormatPr defaultColWidth="9" defaultRowHeight="15.75"/>
  <cols>
    <col min="1" max="1" width="2.625" style="1" customWidth="1"/>
    <col min="2" max="2" width="3" style="1" customWidth="1"/>
    <col min="3" max="3" width="2.875" style="1" customWidth="1"/>
    <col min="4" max="4" width="2.75" style="1" customWidth="1"/>
    <col min="5" max="5" width="2.375" style="1" customWidth="1"/>
    <col min="6" max="6" width="3.5" style="1" customWidth="1"/>
    <col min="7" max="7" width="3.25" style="1" customWidth="1"/>
    <col min="8" max="8" width="9" style="1"/>
    <col min="9" max="9" width="17.75" style="1" customWidth="1"/>
    <col min="10" max="14" width="5.375" style="1" customWidth="1"/>
    <col min="15" max="15" width="7.625" style="1" customWidth="1"/>
    <col min="16" max="16" width="9" style="1"/>
    <col min="17" max="17" width="24" style="1" customWidth="1"/>
    <col min="18" max="16384" width="9" style="1"/>
  </cols>
  <sheetData>
    <row r="1" spans="1:17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8" customFormat="1" spans="1:17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34</v>
      </c>
      <c r="I4" s="7" t="s">
        <v>9</v>
      </c>
      <c r="J4" s="17" t="s">
        <v>19</v>
      </c>
      <c r="K4" s="17" t="s">
        <v>35</v>
      </c>
      <c r="L4" s="17" t="s">
        <v>21</v>
      </c>
      <c r="M4" s="17" t="s">
        <v>22</v>
      </c>
      <c r="N4" s="17" t="s">
        <v>23</v>
      </c>
      <c r="O4" s="7" t="s">
        <v>36</v>
      </c>
      <c r="P4" s="7" t="s">
        <v>17</v>
      </c>
      <c r="Q4" s="41" t="s">
        <v>18</v>
      </c>
    </row>
    <row r="5" s="28" customFormat="1" ht="37.5" customHeight="1" spans="1:17">
      <c r="A5" s="7"/>
      <c r="B5" s="7"/>
      <c r="C5" s="7"/>
      <c r="D5" s="7"/>
      <c r="E5" s="7"/>
      <c r="F5" s="7"/>
      <c r="G5" s="7"/>
      <c r="H5" s="7"/>
      <c r="I5" s="7"/>
      <c r="J5" s="17"/>
      <c r="K5" s="17"/>
      <c r="L5" s="17"/>
      <c r="M5" s="17"/>
      <c r="N5" s="17"/>
      <c r="O5" s="7"/>
      <c r="P5" s="7"/>
      <c r="Q5" s="41"/>
    </row>
    <row r="6" s="28" customFormat="1" ht="28.5" customHeight="1" spans="1:17">
      <c r="A6" s="7"/>
      <c r="B6" s="7"/>
      <c r="C6" s="7"/>
      <c r="D6" s="7"/>
      <c r="E6" s="7"/>
      <c r="F6" s="7"/>
      <c r="G6" s="7"/>
      <c r="H6" s="7"/>
      <c r="I6" s="7"/>
      <c r="J6" s="17"/>
      <c r="K6" s="17"/>
      <c r="L6" s="17"/>
      <c r="M6" s="17"/>
      <c r="N6" s="17"/>
      <c r="O6" s="7"/>
      <c r="P6" s="7"/>
      <c r="Q6" s="41"/>
    </row>
    <row r="7" s="28" customFormat="1" ht="51" spans="1:17">
      <c r="A7" s="29">
        <v>1</v>
      </c>
      <c r="B7" s="30" t="s">
        <v>37</v>
      </c>
      <c r="C7" s="30" t="s">
        <v>24</v>
      </c>
      <c r="D7" s="30" t="s">
        <v>25</v>
      </c>
      <c r="E7" s="30" t="s">
        <v>26</v>
      </c>
      <c r="F7" s="30" t="s">
        <v>27</v>
      </c>
      <c r="G7" s="30" t="s">
        <v>28</v>
      </c>
      <c r="H7" s="35" t="s">
        <v>38</v>
      </c>
      <c r="I7" s="37" t="s">
        <v>39</v>
      </c>
      <c r="J7" s="38" t="s">
        <v>40</v>
      </c>
      <c r="K7" s="29">
        <v>0</v>
      </c>
      <c r="L7" s="29"/>
      <c r="M7" s="29"/>
      <c r="N7" s="29">
        <v>6</v>
      </c>
      <c r="O7" s="29">
        <v>1800</v>
      </c>
      <c r="P7" s="17"/>
      <c r="Q7" s="42" t="s">
        <v>41</v>
      </c>
    </row>
    <row r="8" s="28" customFormat="1" ht="33.75" customHeight="1" spans="1:17">
      <c r="A8" s="31"/>
      <c r="B8" s="32"/>
      <c r="C8" s="33"/>
      <c r="D8" s="33"/>
      <c r="E8" s="31"/>
      <c r="F8" s="36"/>
      <c r="G8" s="31"/>
      <c r="H8" s="31"/>
      <c r="I8" s="39"/>
      <c r="J8" s="31"/>
      <c r="K8" s="31"/>
      <c r="L8" s="31"/>
      <c r="M8" s="31"/>
      <c r="N8" s="31"/>
      <c r="O8" s="31"/>
      <c r="P8" s="40"/>
      <c r="Q8" s="43"/>
    </row>
    <row r="9" s="3" customFormat="1" ht="24.75" customHeight="1" spans="1:17">
      <c r="A9" s="34" t="s">
        <v>32</v>
      </c>
      <c r="B9" s="34"/>
      <c r="C9" s="34">
        <v>1</v>
      </c>
      <c r="D9" s="34">
        <v>1</v>
      </c>
      <c r="E9" s="34"/>
      <c r="F9" s="34"/>
      <c r="G9" s="34"/>
      <c r="H9" s="34">
        <v>1</v>
      </c>
      <c r="I9" s="34"/>
      <c r="J9" s="34"/>
      <c r="K9" s="20"/>
      <c r="L9" s="20"/>
      <c r="M9" s="20"/>
      <c r="N9" s="23"/>
      <c r="O9" s="23"/>
      <c r="P9" s="34"/>
      <c r="Q9" s="44"/>
    </row>
  </sheetData>
  <mergeCells count="18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A1:Q3"/>
  </mergeCells>
  <pageMargins left="0.7" right="0.7" top="0.75" bottom="0.75" header="0.3" footer="0.3"/>
  <pageSetup paperSize="9" fitToHeight="0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1"/>
  <sheetViews>
    <sheetView zoomScaleSheetLayoutView="60" workbookViewId="0">
      <selection activeCell="J8" sqref="J8"/>
    </sheetView>
  </sheetViews>
  <sheetFormatPr defaultColWidth="9" defaultRowHeight="15.75"/>
  <cols>
    <col min="1" max="1" width="2.5" style="3" customWidth="1"/>
    <col min="2" max="2" width="2.5" style="1" customWidth="1"/>
    <col min="3" max="3" width="2.75" style="3" customWidth="1"/>
    <col min="4" max="4" width="3.125" style="3" customWidth="1"/>
    <col min="5" max="5" width="2.625" style="3" customWidth="1"/>
    <col min="6" max="6" width="3.5" style="3" customWidth="1"/>
    <col min="7" max="7" width="5.125" style="3" customWidth="1"/>
    <col min="8" max="8" width="7.625" style="3" customWidth="1"/>
    <col min="9" max="9" width="16.75" style="3" customWidth="1"/>
    <col min="10" max="15" width="5.125" style="3" customWidth="1"/>
    <col min="16" max="16" width="10.375" style="4" customWidth="1"/>
    <col min="17" max="17" width="26.625" style="5" customWidth="1"/>
    <col min="18" max="16384" width="9" style="5"/>
  </cols>
  <sheetData>
    <row r="1" spans="1:17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43</v>
      </c>
      <c r="I4" s="7" t="s">
        <v>9</v>
      </c>
      <c r="J4" s="17" t="s">
        <v>19</v>
      </c>
      <c r="K4" s="17" t="s">
        <v>35</v>
      </c>
      <c r="L4" s="17" t="s">
        <v>21</v>
      </c>
      <c r="M4" s="17" t="s">
        <v>22</v>
      </c>
      <c r="N4" s="17" t="s">
        <v>23</v>
      </c>
      <c r="O4" s="17" t="s">
        <v>36</v>
      </c>
      <c r="P4" s="7" t="s">
        <v>17</v>
      </c>
      <c r="Q4" s="25" t="s">
        <v>18</v>
      </c>
    </row>
    <row r="5" ht="14.25" customHeight="1" spans="1:17">
      <c r="A5" s="7"/>
      <c r="B5" s="7"/>
      <c r="C5" s="7"/>
      <c r="D5" s="7"/>
      <c r="E5" s="7"/>
      <c r="F5" s="7"/>
      <c r="G5" s="7"/>
      <c r="H5" s="7"/>
      <c r="I5" s="7"/>
      <c r="J5" s="17"/>
      <c r="K5" s="17"/>
      <c r="L5" s="17"/>
      <c r="M5" s="17"/>
      <c r="N5" s="17"/>
      <c r="O5" s="17"/>
      <c r="P5" s="7"/>
      <c r="Q5" s="25"/>
    </row>
    <row r="6" s="1" customFormat="1" ht="51.75" customHeight="1" spans="1:17">
      <c r="A6" s="7"/>
      <c r="B6" s="7"/>
      <c r="C6" s="7"/>
      <c r="D6" s="7"/>
      <c r="E6" s="7"/>
      <c r="F6" s="7"/>
      <c r="G6" s="7"/>
      <c r="H6" s="7"/>
      <c r="I6" s="7"/>
      <c r="J6" s="17"/>
      <c r="K6" s="17"/>
      <c r="L6" s="17"/>
      <c r="M6" s="17"/>
      <c r="N6" s="17"/>
      <c r="O6" s="17"/>
      <c r="P6" s="7"/>
      <c r="Q6" s="25"/>
    </row>
    <row r="7" ht="48" spans="1:17">
      <c r="A7" s="8">
        <v>1</v>
      </c>
      <c r="B7" s="9" t="s">
        <v>37</v>
      </c>
      <c r="C7" s="9" t="s">
        <v>24</v>
      </c>
      <c r="D7" s="9" t="s">
        <v>25</v>
      </c>
      <c r="E7" s="9"/>
      <c r="F7" s="9" t="s">
        <v>27</v>
      </c>
      <c r="G7" s="9" t="s">
        <v>28</v>
      </c>
      <c r="H7" s="16" t="s">
        <v>44</v>
      </c>
      <c r="I7" s="70" t="s">
        <v>45</v>
      </c>
      <c r="J7" s="16">
        <v>5</v>
      </c>
      <c r="K7" s="16">
        <v>0</v>
      </c>
      <c r="L7" s="18"/>
      <c r="M7" s="18"/>
      <c r="N7" s="21"/>
      <c r="O7" s="18"/>
      <c r="P7" s="22" t="s">
        <v>46</v>
      </c>
      <c r="Q7" s="26"/>
    </row>
    <row r="8" ht="48" spans="1:17">
      <c r="A8" s="8">
        <v>2</v>
      </c>
      <c r="B8" s="10"/>
      <c r="C8" s="10"/>
      <c r="D8" s="10"/>
      <c r="E8" s="10"/>
      <c r="F8" s="10"/>
      <c r="G8" s="10"/>
      <c r="H8" s="16" t="s">
        <v>47</v>
      </c>
      <c r="I8" s="70" t="s">
        <v>48</v>
      </c>
      <c r="J8" s="16">
        <v>1</v>
      </c>
      <c r="K8" s="16">
        <v>0</v>
      </c>
      <c r="L8" s="18"/>
      <c r="M8" s="18"/>
      <c r="N8" s="21"/>
      <c r="O8" s="18"/>
      <c r="P8" s="22" t="s">
        <v>49</v>
      </c>
      <c r="Q8" s="26"/>
    </row>
    <row r="9" ht="28.5" customHeight="1" spans="1:17">
      <c r="A9" s="11" t="s">
        <v>32</v>
      </c>
      <c r="B9" s="12"/>
      <c r="C9" s="12">
        <v>1</v>
      </c>
      <c r="D9" s="12">
        <v>1</v>
      </c>
      <c r="E9" s="12"/>
      <c r="F9" s="12"/>
      <c r="G9" s="12"/>
      <c r="H9" s="12"/>
      <c r="I9" s="12"/>
      <c r="J9" s="19"/>
      <c r="K9" s="19"/>
      <c r="L9" s="20"/>
      <c r="M9" s="20"/>
      <c r="N9" s="23"/>
      <c r="O9" s="23"/>
      <c r="P9" s="24"/>
      <c r="Q9" s="26"/>
    </row>
    <row r="10" s="2" customFormat="1" ht="36.75" customHeight="1" spans="1:17">
      <c r="A10" s="13" t="s">
        <v>50</v>
      </c>
      <c r="B10" s="13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27"/>
    </row>
    <row r="11" spans="3:3">
      <c r="C11" s="15"/>
    </row>
  </sheetData>
  <mergeCells count="24">
    <mergeCell ref="A4:A6"/>
    <mergeCell ref="B4:B6"/>
    <mergeCell ref="B7:B8"/>
    <mergeCell ref="C4:C6"/>
    <mergeCell ref="C7:C8"/>
    <mergeCell ref="D4:D6"/>
    <mergeCell ref="D7:D8"/>
    <mergeCell ref="E4:E6"/>
    <mergeCell ref="E7:E8"/>
    <mergeCell ref="F4:F6"/>
    <mergeCell ref="F7:F8"/>
    <mergeCell ref="G4:G6"/>
    <mergeCell ref="G7:G8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A1:Q3"/>
  </mergeCells>
  <pageMargins left="0.7" right="0.7" top="0.75" bottom="0.75" header="0.3" footer="0.3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落雪梨花——扬帆技术论坛更新版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7渡工考评情况统计表</vt:lpstr>
      <vt:lpstr>8村船管员考评情况统计表</vt:lpstr>
      <vt:lpstr>9镇船管员考评情况统计表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陈家源</cp:lastModifiedBy>
  <cp:revision>1</cp:revision>
  <dcterms:created xsi:type="dcterms:W3CDTF">2013-07-22T19:14:00Z</dcterms:created>
  <cp:lastPrinted>2019-02-26T22:51:00Z</cp:lastPrinted>
  <dcterms:modified xsi:type="dcterms:W3CDTF">2026-08-13T08:03:41Z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01AEF330535F6BC174C77B6A79AAF159</vt:lpwstr>
  </property>
</Properties>
</file>